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160" windowHeight="6400"/>
  </bookViews>
  <sheets>
    <sheet name="Ecògrafs Multiespecialitat" sheetId="1" r:id="rId1"/>
  </sheets>
  <definedNames>
    <definedName name="_1Àrea_d_impressió" localSheetId="0">'Ecògrafs Multiespecialitat'!$A$1:$E$77</definedName>
    <definedName name="_xlnm.Print_Titles" localSheetId="0">'Ecògrafs Multiespecialitat'!$1:$5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9" i="1" l="1"/>
  <c r="X6" i="1" l="1"/>
  <c r="P6" i="1"/>
  <c r="L6" i="1"/>
  <c r="AJ6" i="1"/>
  <c r="AL6" i="1"/>
  <c r="AI6" i="1"/>
  <c r="AH6" i="1"/>
  <c r="AE6" i="1"/>
  <c r="AD6" i="1"/>
  <c r="AA6" i="1"/>
  <c r="W6" i="1"/>
  <c r="S6" i="1"/>
  <c r="O6" i="1"/>
  <c r="K6" i="1"/>
  <c r="AK6" i="1"/>
  <c r="F71" i="1"/>
  <c r="AG6" i="1" s="1"/>
  <c r="F63" i="1"/>
  <c r="AC6" i="1" s="1"/>
  <c r="F49" i="1"/>
  <c r="Y6" i="1" s="1"/>
  <c r="F36" i="1"/>
  <c r="U6" i="1" s="1"/>
  <c r="Q6" i="1"/>
  <c r="D63" i="1"/>
  <c r="AB6" i="1" s="1"/>
  <c r="T6" i="1"/>
  <c r="A15" i="1"/>
  <c r="A16" i="1" s="1"/>
  <c r="A17" i="1" s="1"/>
  <c r="A18" i="1" s="1"/>
  <c r="A19" i="1" s="1"/>
  <c r="A20" i="1" s="1"/>
  <c r="A21" i="1" s="1"/>
  <c r="A22" i="1" s="1"/>
  <c r="A23" i="1" s="1"/>
  <c r="A24" i="1" s="1"/>
  <c r="A25" i="1" s="1"/>
  <c r="A26" i="1" s="1"/>
  <c r="A27" i="1" s="1"/>
  <c r="A28" i="1" s="1"/>
  <c r="A29" i="1" s="1"/>
  <c r="A30" i="1" s="1"/>
  <c r="A31" i="1" s="1"/>
  <c r="A32" i="1" s="1"/>
  <c r="R6" i="1"/>
  <c r="V6" i="1"/>
  <c r="Z6" i="1"/>
  <c r="N6" i="1"/>
  <c r="J6" i="1"/>
  <c r="AF6" i="1" l="1"/>
  <c r="A34" i="1"/>
  <c r="F12" i="1"/>
  <c r="M6" i="1" s="1"/>
  <c r="F6" i="1" s="1"/>
  <c r="A35" i="1" l="1"/>
  <c r="A38" i="1" l="1"/>
  <c r="A39" i="1" s="1"/>
  <c r="A40" i="1" s="1"/>
  <c r="A41" i="1" s="1"/>
  <c r="A42" i="1" s="1"/>
  <c r="A44" i="1" s="1"/>
  <c r="A45" i="1" s="1"/>
  <c r="A46" i="1" s="1"/>
  <c r="A47" i="1" s="1"/>
  <c r="A48" i="1" s="1"/>
  <c r="A51" i="1" s="1"/>
  <c r="A52" i="1" l="1"/>
  <c r="A53" i="1" s="1"/>
  <c r="A54" i="1" s="1"/>
  <c r="A55" i="1" s="1"/>
  <c r="A56" i="1" s="1"/>
  <c r="A57" i="1" s="1"/>
  <c r="A58" i="1" s="1"/>
  <c r="A59" i="1" s="1"/>
  <c r="A61" i="1" s="1"/>
  <c r="A62" i="1" s="1"/>
  <c r="A64" i="1" l="1"/>
  <c r="A66" i="1" s="1"/>
  <c r="A67" i="1" s="1"/>
  <c r="A68" i="1" s="1"/>
  <c r="A73" i="1" s="1"/>
  <c r="A74" i="1" s="1"/>
</calcChain>
</file>

<file path=xl/sharedStrings.xml><?xml version="1.0" encoding="utf-8"?>
<sst xmlns="http://schemas.openxmlformats.org/spreadsheetml/2006/main" count="172" uniqueCount="123">
  <si>
    <t>Ecògraf multiespecialitat</t>
  </si>
  <si>
    <t>CAL REPASSAR BÉ ELS SUMATORIS</t>
  </si>
  <si>
    <t>Emplenar les caselles ombrejades amb l'explicació de la puntuació atorgada</t>
  </si>
  <si>
    <t>NOMÉS cal posar 0 quan NO COMPLEIXI</t>
  </si>
  <si>
    <t>Només cal emplenar QUAN NO COMPLEIXI</t>
  </si>
  <si>
    <t>No cal emplenar-les.</t>
  </si>
  <si>
    <t>EMPRESA</t>
  </si>
  <si>
    <t>Cal posar 0 quan no compleixi</t>
  </si>
  <si>
    <t>Només cal emplenar quan no compleixi</t>
  </si>
  <si>
    <t>Aquesta s'emplena automàticament</t>
  </si>
  <si>
    <r>
      <t xml:space="preserve">Cal revisar que les caselles </t>
    </r>
    <r>
      <rPr>
        <b/>
        <sz val="10"/>
        <color indexed="10"/>
        <rFont val="Arial"/>
        <family val="2"/>
      </rPr>
      <t>K6 i L6 reflecteixin el text i punts tipus i les</t>
    </r>
    <r>
      <rPr>
        <sz val="10"/>
        <color indexed="10"/>
        <rFont val="Arial"/>
        <family val="2"/>
      </rPr>
      <t xml:space="preserve"> </t>
    </r>
    <r>
      <rPr>
        <b/>
        <sz val="10"/>
        <color indexed="10"/>
        <rFont val="Arial"/>
        <family val="2"/>
      </rPr>
      <t>M6 i N6 les valoracions.</t>
    </r>
  </si>
  <si>
    <r>
      <t xml:space="preserve">Cal revisar que les caselles </t>
    </r>
    <r>
      <rPr>
        <b/>
        <sz val="10"/>
        <color indexed="10"/>
        <rFont val="Arial"/>
        <family val="2"/>
      </rPr>
      <t>O6 i P6 reflecteixin el text i punts tipus i les Q</t>
    </r>
    <r>
      <rPr>
        <b/>
        <sz val="10"/>
        <color indexed="10"/>
        <rFont val="Arial"/>
        <family val="2"/>
      </rPr>
      <t>6 i R6 les valoracions.</t>
    </r>
  </si>
  <si>
    <r>
      <t xml:space="preserve">Cal revisar que les caselles </t>
    </r>
    <r>
      <rPr>
        <b/>
        <sz val="10"/>
        <color indexed="10"/>
        <rFont val="Arial"/>
        <family val="2"/>
      </rPr>
      <t>S6 i T6 reflecteixin el text i punts tipus i les U</t>
    </r>
    <r>
      <rPr>
        <b/>
        <sz val="10"/>
        <color indexed="10"/>
        <rFont val="Arial"/>
        <family val="2"/>
      </rPr>
      <t>6 i V6 les valoracions.</t>
    </r>
  </si>
  <si>
    <r>
      <t xml:space="preserve">Cal revisar que les caselles </t>
    </r>
    <r>
      <rPr>
        <b/>
        <sz val="10"/>
        <color indexed="10"/>
        <rFont val="Arial"/>
        <family val="2"/>
      </rPr>
      <t>W6 i X6 reflecteixin el text i punts tipus i les Y</t>
    </r>
    <r>
      <rPr>
        <b/>
        <sz val="10"/>
        <color indexed="10"/>
        <rFont val="Arial"/>
        <family val="2"/>
      </rPr>
      <t>6 i Z6 les valoracions.</t>
    </r>
  </si>
  <si>
    <r>
      <t xml:space="preserve">Cal revisar que les caselles </t>
    </r>
    <r>
      <rPr>
        <b/>
        <sz val="9"/>
        <color indexed="10"/>
        <rFont val="Arial"/>
        <family val="2"/>
      </rPr>
      <t>AA6 i AB6 reflecteixin el text i punts tipus i les AC</t>
    </r>
    <r>
      <rPr>
        <b/>
        <sz val="9"/>
        <color indexed="10"/>
        <rFont val="Arial"/>
        <family val="2"/>
      </rPr>
      <t>6 i AD6 les valoracions.</t>
    </r>
  </si>
  <si>
    <r>
      <t xml:space="preserve">Cal revisar que les caselles </t>
    </r>
    <r>
      <rPr>
        <b/>
        <sz val="9"/>
        <color indexed="10"/>
        <rFont val="Arial"/>
        <family val="2"/>
      </rPr>
      <t>AE6 i AF6 reflecteixin el text i punts tipus i les AG</t>
    </r>
    <r>
      <rPr>
        <b/>
        <sz val="9"/>
        <color indexed="10"/>
        <rFont val="Arial"/>
        <family val="2"/>
      </rPr>
      <t>6 i AH6 les valoracions.</t>
    </r>
  </si>
  <si>
    <r>
      <t xml:space="preserve">Cal revisar que les caselles </t>
    </r>
    <r>
      <rPr>
        <b/>
        <sz val="9"/>
        <color indexed="10"/>
        <rFont val="Arial"/>
        <family val="2"/>
      </rPr>
      <t>AI6 i AJ6 reflecteixin el text i punts tipus i les AK</t>
    </r>
    <r>
      <rPr>
        <b/>
        <sz val="9"/>
        <color indexed="10"/>
        <rFont val="Arial"/>
        <family val="2"/>
      </rPr>
      <t>6 i AL6 les valoracions.</t>
    </r>
  </si>
  <si>
    <t>NIF</t>
  </si>
  <si>
    <t>Correu electrònic</t>
  </si>
  <si>
    <t>Punts</t>
  </si>
  <si>
    <t>Explicacions dels punts</t>
  </si>
  <si>
    <t>Compleix el producte</t>
  </si>
  <si>
    <t>Observ. no compleix</t>
  </si>
  <si>
    <t>Compleix el lot</t>
  </si>
  <si>
    <t>11Tecniques</t>
  </si>
  <si>
    <t>11Maxim</t>
  </si>
  <si>
    <t>11Subtotal</t>
  </si>
  <si>
    <t>11Caractec</t>
  </si>
  <si>
    <t>12Tecniques</t>
  </si>
  <si>
    <t>12Maxim</t>
  </si>
  <si>
    <t>12Subtotal</t>
  </si>
  <si>
    <t>12Caractec</t>
  </si>
  <si>
    <t>13Tecniques</t>
  </si>
  <si>
    <t>13Maxim</t>
  </si>
  <si>
    <t>13Subtotal</t>
  </si>
  <si>
    <t>13Caractec</t>
  </si>
  <si>
    <t>14Tecniques</t>
  </si>
  <si>
    <t>14Maxim</t>
  </si>
  <si>
    <t>14Subtotal</t>
  </si>
  <si>
    <t>14Caractec</t>
  </si>
  <si>
    <t>15Tecniques</t>
  </si>
  <si>
    <t>15Maxim</t>
  </si>
  <si>
    <t>15Subtotal</t>
  </si>
  <si>
    <t>15Caractec</t>
  </si>
  <si>
    <t>ST</t>
  </si>
  <si>
    <t>Maxim ST</t>
  </si>
  <si>
    <t>Total ST</t>
  </si>
  <si>
    <t>Text ST</t>
  </si>
  <si>
    <t>MT</t>
  </si>
  <si>
    <t>Maxim MT</t>
  </si>
  <si>
    <t>Total MT</t>
  </si>
  <si>
    <t>Text MT</t>
  </si>
  <si>
    <r>
      <rPr>
        <b/>
        <sz val="9"/>
        <color indexed="8"/>
        <rFont val="Arial"/>
        <family val="2"/>
      </rPr>
      <t xml:space="preserve">Nota: </t>
    </r>
    <r>
      <rPr>
        <sz val="9"/>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</si>
  <si>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 xml:space="preserve">Definició </t>
  </si>
  <si>
    <t>Índex documental</t>
  </si>
  <si>
    <t>Motiu de l'incompliment</t>
  </si>
  <si>
    <t>Definició</t>
  </si>
  <si>
    <t>Cal adjuntar Product Data</t>
  </si>
  <si>
    <t>Prestacions tècniques i funcionals</t>
  </si>
  <si>
    <t>Puntuació màxima</t>
  </si>
  <si>
    <t>1.1 Especificacions tècniques de l'equip</t>
  </si>
  <si>
    <t>Text característiques 1.</t>
  </si>
  <si>
    <t>Característiques d'obligat compliment: les ofertes que no compleixin tots els requisits obligatoris quedaran excloses</t>
  </si>
  <si>
    <t>Plataforma ecogràfica digital</t>
  </si>
  <si>
    <t>El sistema disposa de proteccions/filtres contra harmònics i interferències</t>
  </si>
  <si>
    <t>Interfície d'usuari de pantalla tàctil</t>
  </si>
  <si>
    <t>Pantalla de mínim 20”, en color i alta resolució amb màxima ocupació per a imatge ecogràfica</t>
  </si>
  <si>
    <t>Carro ergonòmic rodable de fàcil transport i sistema de frenat</t>
  </si>
  <si>
    <t>Sistema autònom amb bateries d'un mínim de durada de 2h de funcionament</t>
  </si>
  <si>
    <t>Mínim de 3 ports actius per a connectar sondes de manera simultània</t>
  </si>
  <si>
    <t>Pantalla amb possibilitat d’inclinació i canvi de posicionament</t>
  </si>
  <si>
    <t>Nivell de soroll de l'equip inferior a 40 dB</t>
  </si>
  <si>
    <t>Ample de banda del sistema d'aproximadament entre 0 MHz i 15 MHz</t>
  </si>
  <si>
    <t>Rang dinàmic igual o superior a 100 dB</t>
  </si>
  <si>
    <t>Optimització automàtica de la imatge</t>
  </si>
  <si>
    <t>Possibilitat de disposar de configuracions prèvies per a cada transductor i òrgan</t>
  </si>
  <si>
    <t>Modes de treball:
- Mode B
- Mode B amb imatge harmònica
- Mode M
- Doppler color Velocitat i Power
- Doppler Tissular
- Doppler per a detecció vasos baixa velocitat</t>
  </si>
  <si>
    <t>Imatge panoràmica i trapezoidal</t>
  </si>
  <si>
    <t>Mesures automàtiques en mode B i Doppler, en imatge real i congelada</t>
  </si>
  <si>
    <t>Emmagatzematge en SSD d'almenys 128GB</t>
  </si>
  <si>
    <t>Extracció d'imatges a través de USB i sortida de vídeo digital (HDMI, DVI o DP)</t>
  </si>
  <si>
    <t>Connectivitat amb la xarxa de l'hospital a través de cable (LAN) i Wi-FI (WLAN)</t>
  </si>
  <si>
    <t>Característiques a valorar</t>
  </si>
  <si>
    <t>Un dels equips disposa de pantalla superior a 22"</t>
  </si>
  <si>
    <t>Un dels equips disposa de 4 ports actius per a connectar sondes de manera simultània</t>
  </si>
  <si>
    <t>1.2. Configuració de sondes</t>
  </si>
  <si>
    <t>Text característiques 3.</t>
  </si>
  <si>
    <t>Les sondes hauran de ser amb tecnologia multifreqüència. Cal indicar profunditat de camp i rang de freqüència per a cada sonda. S'inclouran:</t>
  </si>
  <si>
    <t>Cada equip anirà equipat amb les següents sondes:</t>
  </si>
  <si>
    <t>Una sonda lineal amb un rang de freqüències d'aproximadament d'entre 3 i 12 MHz</t>
  </si>
  <si>
    <t>Una sonda convex amb un rang de freqüències d'aproximadament d'entre 1 i 5 MHz</t>
  </si>
  <si>
    <t>Una sonda sectorial amb un rang de freqüències d'aproximadament d'entre 1 i 5 MHz</t>
  </si>
  <si>
    <t>Un dels equips permet incorporar una sonda transesofàgica (TEE)</t>
  </si>
  <si>
    <t>Preu unitari (en €, IVA exclòs), de la sonda transesofàgica per ampliació de les funcions de l'equip</t>
  </si>
  <si>
    <t>Preu unitari (en €, IVA exclòs), de la sonda lineal de reposició</t>
  </si>
  <si>
    <t>Preu unitari (en €, IVA exclòs), de la sonda convex de reposició</t>
  </si>
  <si>
    <t>Preu unitari (en €, IVA exclòs), de la sonda sectorial de reposició</t>
  </si>
  <si>
    <t>1.3. Programari</t>
  </si>
  <si>
    <t>Text característiques 4.</t>
  </si>
  <si>
    <t>DICOM complet (Worklist, Print, Storage Commitment, MPPS). Cal incloure DICOM Conformance Statement. S'inclou els serveis professionals per connectar l'equip amb el PACS del centre en col·laboració amb el Departament de Sistemes de l'Hospital</t>
  </si>
  <si>
    <t>Programari de mesures cardiològiques amb sincronisme d'ECG. Caldrà que aquest programari permeti el seguiment i mesures automàtiques del diàmetre de la Vena Cava Inferior i l'índex de variació al llarg del temps per avaluar l'evolució del pacient</t>
  </si>
  <si>
    <t>Programari específic per a la realització d’estudis neurològics, per l’avaluació adequada tant en pacients estables com en pacients crítics</t>
  </si>
  <si>
    <t>Programari per a estudis abdominals, pneumològics, vasculars, de parts toves, nefrostomies, drenatge i intervencionisme</t>
  </si>
  <si>
    <t>Programari de reconeixement d'agulla per realitzar puncions ecoguiades</t>
  </si>
  <si>
    <t>Permet mesures i càlculs</t>
  </si>
  <si>
    <t>Disposa de configuracions multiusuari</t>
  </si>
  <si>
    <t>Sistema que permeti la protecció i anonimització de dades del pacient</t>
  </si>
  <si>
    <t>Doppler d'alta sensibilitat per a la detecció de fluxes vasculars d'alta i baixa velocitat</t>
  </si>
  <si>
    <t>Incorporació, en almenys un dels equips, d'eines d’automatització avançada per a anàlisi cardíac, valoració hemodinàmica i suport a procediments intervencionistes. Es valorarà l'abast i possibilitats de les funcionalitats aportades</t>
  </si>
  <si>
    <t>Disposar d’eines que facilitin la docència i la formació</t>
  </si>
  <si>
    <t>1.4. Valoració de mostres</t>
  </si>
  <si>
    <t>Text característiques 5.</t>
  </si>
  <si>
    <t>Cada licitador haurà d'entregar un equip igual que l'ofertat per a la valoració per part del servei</t>
  </si>
  <si>
    <t>Qualitat de la imatge i les sondes</t>
  </si>
  <si>
    <t>Facilitat d'ús, interfície d'usuari i programari</t>
  </si>
  <si>
    <t>Ergonomia, facilitat de transport i neteja</t>
  </si>
  <si>
    <t>Servei tècnic durant el període de garantia</t>
  </si>
  <si>
    <t>Text servei tècnic.</t>
  </si>
  <si>
    <t>Dues unitats d'exploració per ultrasons d'alta gamma multiespecialitat per l'Hospital Germans Trias i Pujol</t>
  </si>
  <si>
    <t>Condicions de garantia, reposició i formació</t>
  </si>
  <si>
    <t>Condicions d'instal·lació</t>
  </si>
  <si>
    <t>És causa d'exclusió</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</si>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</sst>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Verdadero&quot;;&quot;Verdadero&quot;;&quot;Falso&quot;"/>
  </numFmts>
  <fonts count="35" x14ac:knownFonts="1">
    <font>
      <sz val="11"/>
      <color theme="1"/>
      <name val="Calibri"/>
      <family val="2"/>
      <scheme val="minor"/>
    </font>
    <font>
      <b/>
      <sz val="11"/>
      <color indexed="8"/>
      <name val="Arial"/>
      <family val="2"/>
    </font>
    <font>
      <sz val="10"/>
      <name val="Arial"/>
      <family val="2"/>
    </font>
    <font>
      <sz val="10"/>
      <color indexed="8"/>
      <name val="Arial"/>
      <family val="2"/>
    </font>
    <font>
      <b/>
      <sz val="10"/>
      <name val="Arial"/>
      <family val="2"/>
    </font>
    <font>
      <sz val="9"/>
      <color indexed="8"/>
      <name val="Arial"/>
      <family val="2"/>
    </font>
    <font>
      <b/>
      <sz val="9"/>
      <color indexed="8"/>
      <name val="Arial"/>
      <family val="2"/>
    </font>
    <font>
      <b/>
      <sz val="14"/>
      <color indexed="8"/>
      <name val="Arial"/>
      <family val="2"/>
    </font>
    <font>
      <b/>
      <sz val="8"/>
      <color indexed="8"/>
      <name val="Arial"/>
      <family val="2"/>
    </font>
    <font>
      <b/>
      <sz val="10"/>
      <color indexed="10"/>
      <name val="Arial"/>
      <family val="2"/>
    </font>
    <font>
      <b/>
      <sz val="10"/>
      <color indexed="8"/>
      <name val="Arial"/>
      <family val="2"/>
    </font>
    <font>
      <sz val="10"/>
      <color indexed="10"/>
      <name val="Arial"/>
      <family val="2"/>
    </font>
    <font>
      <b/>
      <sz val="9"/>
      <color indexed="10"/>
      <name val="Arial"/>
      <family val="2"/>
    </font>
    <font>
      <sz val="11"/>
      <color indexed="8"/>
      <name val="Arial"/>
      <family val="2"/>
    </font>
    <font>
      <sz val="11"/>
      <color theme="1"/>
      <name val="Calibri"/>
      <family val="2"/>
      <scheme val="minor"/>
    </font>
    <font>
      <u/>
      <sz val="11"/>
      <color theme="10"/>
      <name val="Calibri"/>
      <family val="2"/>
    </font>
    <font>
      <sz val="11"/>
      <color rgb="FFFF0000"/>
      <name val="Calibri"/>
      <family val="2"/>
      <scheme val="minor"/>
    </font>
    <font>
      <sz val="10"/>
      <color theme="1"/>
      <name val="Arial"/>
      <family val="2"/>
    </font>
    <font>
      <sz val="10"/>
      <color theme="1"/>
      <name val="Calibri"/>
      <family val="2"/>
      <scheme val="minor"/>
    </font>
    <font>
      <sz val="8"/>
      <color rgb="FFFF0000"/>
      <name val="Arial"/>
      <family val="2"/>
    </font>
    <font>
      <b/>
      <sz val="8"/>
      <color rgb="FFFF0000"/>
      <name val="Arial"/>
      <family val="2"/>
    </font>
    <font>
      <b/>
      <sz val="10"/>
      <color theme="1"/>
      <name val="Calibri"/>
      <family val="2"/>
      <scheme val="minor"/>
    </font>
    <font>
      <b/>
      <sz val="8"/>
      <color rgb="FF00B050"/>
      <name val="Arial"/>
      <family val="2"/>
    </font>
    <font>
      <sz val="9"/>
      <color rgb="FF00B050"/>
      <name val="Arial"/>
      <family val="2"/>
    </font>
    <font>
      <b/>
      <sz val="10"/>
      <color theme="1"/>
      <name val="Arial"/>
      <family val="2"/>
    </font>
    <font>
      <sz val="9"/>
      <color rgb="FFFF0000"/>
      <name val="Arial"/>
      <family val="2"/>
    </font>
    <font>
      <b/>
      <sz val="10"/>
      <color rgb="FF000000"/>
      <name val="Arial"/>
      <family val="2"/>
    </font>
    <font>
      <sz val="10"/>
      <color rgb="FF000000"/>
      <name val="Arial"/>
      <family val="2"/>
    </font>
    <font>
      <b/>
      <sz val="10"/>
      <color rgb="FFFF0000"/>
      <name val="Arial"/>
      <family val="2"/>
    </font>
    <font>
      <sz val="10"/>
      <color theme="0"/>
      <name val="Arial"/>
      <family val="2"/>
    </font>
    <font>
      <sz val="10"/>
      <color rgb="FFFF0000"/>
      <name val="Arial"/>
      <family val="2"/>
    </font>
    <font>
      <sz val="9"/>
      <color rgb="FFFF0000"/>
      <name val="Calibri"/>
      <family val="2"/>
      <scheme val="minor"/>
    </font>
    <font>
      <b/>
      <sz val="8"/>
      <color theme="1"/>
      <name val="Calibri"/>
      <family val="2"/>
      <scheme val="minor"/>
    </font>
    <font>
      <b/>
      <sz val="8"/>
      <color theme="1"/>
      <name val="Arial"/>
      <family val="2"/>
    </font>
    <font>
      <sz val="11"/>
      <color indexed="8"/>
      <name val="Calibri"/>
      <family val="2"/>
    </font>
  </fonts>
  <fills count="7">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6" tint="0.59999389629810485"/>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style="thin">
        <color indexed="64"/>
      </left>
      <right/>
      <top style="thin">
        <color indexed="64"/>
      </top>
      <bottom/>
      <diagonal/>
    </border>
    <border>
      <left style="thin">
        <color indexed="64"/>
      </left>
      <right style="thin">
        <color indexed="64"/>
      </right>
      <top style="thin">
        <color indexed="64"/>
      </top>
      <bottom style="thin">
        <color indexed="22"/>
      </bottom>
      <diagonal/>
    </border>
    <border>
      <left style="thin">
        <color indexed="64"/>
      </left>
      <right/>
      <top/>
      <bottom/>
      <diagonal/>
    </border>
    <border>
      <left style="thin">
        <color indexed="64"/>
      </left>
      <right style="thin">
        <color indexed="64"/>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22"/>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bottom style="thin">
        <color indexed="22"/>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22"/>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22"/>
      </right>
      <top style="thin">
        <color indexed="64"/>
      </top>
      <bottom/>
      <diagonal/>
    </border>
    <border>
      <left style="thin">
        <color indexed="64"/>
      </left>
      <right style="thin">
        <color indexed="22"/>
      </right>
      <top/>
      <bottom/>
      <diagonal/>
    </border>
    <border>
      <left style="thin">
        <color indexed="64"/>
      </left>
      <right style="thin">
        <color indexed="22"/>
      </right>
      <top/>
      <bottom style="thin">
        <color indexed="64"/>
      </bottom>
      <diagonal/>
    </border>
    <border>
      <left style="thin">
        <color indexed="22"/>
      </left>
      <right/>
      <top style="thin">
        <color indexed="64"/>
      </top>
      <bottom style="thin">
        <color indexed="22"/>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right/>
      <top style="thin">
        <color indexed="64"/>
      </top>
      <bottom/>
      <diagonal/>
    </border>
    <border>
      <left/>
      <right/>
      <top style="thin">
        <color rgb="FFC00000"/>
      </top>
      <bottom/>
      <diagonal/>
    </border>
    <border>
      <left style="thin">
        <color rgb="FFC00000"/>
      </left>
      <right/>
      <top/>
      <bottom/>
      <diagonal/>
    </border>
    <border>
      <left/>
      <right/>
      <top/>
      <bottom style="thin">
        <color rgb="FFC00000"/>
      </bottom>
      <diagonal/>
    </border>
    <border>
      <left/>
      <right style="thin">
        <color rgb="FFC00000"/>
      </right>
      <top/>
      <bottom style="thin">
        <color rgb="FFC00000"/>
      </bottom>
      <diagonal/>
    </border>
    <border>
      <left style="thin">
        <color rgb="FFC00000"/>
      </left>
      <right/>
      <top style="thin">
        <color rgb="FFC00000"/>
      </top>
      <bottom/>
      <diagonal/>
    </border>
    <border>
      <left style="thin">
        <color rgb="FFC00000"/>
      </left>
      <right/>
      <top/>
      <bottom style="thin">
        <color rgb="FFC00000"/>
      </bottom>
      <diagonal/>
    </border>
    <border>
      <left/>
      <right style="thin">
        <color rgb="FFC00000"/>
      </right>
      <top style="thin">
        <color rgb="FFC00000"/>
      </top>
      <bottom/>
      <diagonal/>
    </border>
    <border>
      <left/>
      <right style="thin">
        <color rgb="FFC00000"/>
      </right>
      <top/>
      <bottom/>
      <diagonal/>
    </border>
    <border>
      <left style="thin">
        <color rgb="FF00B050"/>
      </left>
      <right style="thin">
        <color rgb="FF00B050"/>
      </right>
      <top style="thin">
        <color rgb="FF00B050"/>
      </top>
      <bottom style="thin">
        <color rgb="FF00B050"/>
      </bottom>
      <diagonal/>
    </border>
    <border>
      <left style="thin">
        <color rgb="FFC00000"/>
      </left>
      <right style="thin">
        <color rgb="FFC00000"/>
      </right>
      <top/>
      <bottom style="thin">
        <color rgb="FFC00000"/>
      </bottom>
      <diagonal/>
    </border>
    <border>
      <left/>
      <right/>
      <top style="thin">
        <color rgb="FF00B050"/>
      </top>
      <bottom style="thin">
        <color rgb="FF00B050"/>
      </bottom>
      <diagonal/>
    </border>
    <border>
      <left/>
      <right style="thin">
        <color rgb="FFC00000"/>
      </right>
      <top style="thin">
        <color rgb="FFC00000"/>
      </top>
      <bottom style="thin">
        <color rgb="FFC00000"/>
      </bottom>
      <diagonal/>
    </border>
    <border>
      <left style="thin">
        <color rgb="FFC00000"/>
      </left>
      <right style="thin">
        <color rgb="FFC00000"/>
      </right>
      <top/>
      <bottom/>
      <diagonal/>
    </border>
    <border>
      <left style="thin">
        <color rgb="FF00B050"/>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rgb="FFC00000"/>
      </left>
      <right style="thin">
        <color rgb="FFC00000"/>
      </right>
      <top style="thin">
        <color rgb="FFC00000"/>
      </top>
      <bottom/>
      <diagonal/>
    </border>
    <border>
      <left style="thin">
        <color indexed="22"/>
      </left>
      <right/>
      <top/>
      <bottom style="thin">
        <color indexed="22"/>
      </bottom>
      <diagonal/>
    </border>
  </borders>
  <cellStyleXfs count="5">
    <xf numFmtId="0" fontId="0" fillId="0" borderId="0"/>
    <xf numFmtId="0" fontId="15" fillId="0" borderId="0" applyNumberFormat="0" applyFill="0" applyBorder="0" applyAlignment="0" applyProtection="0">
      <alignment vertical="top"/>
      <protection locked="0"/>
    </xf>
    <xf numFmtId="0" fontId="14" fillId="0" borderId="0"/>
    <xf numFmtId="0" fontId="34" fillId="0" borderId="0" applyNumberFormat="0" applyFill="0" applyBorder="0" applyProtection="0"/>
    <xf numFmtId="0" fontId="14" fillId="0" borderId="0"/>
  </cellStyleXfs>
  <cellXfs count="163">
    <xf numFmtId="0" fontId="0" fillId="0" borderId="0" xfId="0"/>
    <xf numFmtId="0" fontId="5" fillId="0" borderId="0" xfId="2" applyFont="1" applyAlignment="1">
      <alignment horizontal="left" vertical="center" wrapText="1"/>
    </xf>
    <xf numFmtId="0" fontId="0" fillId="0" borderId="0" xfId="0" applyAlignment="1">
      <alignment vertical="center"/>
    </xf>
    <xf numFmtId="0" fontId="17" fillId="0" borderId="0" xfId="0" applyFont="1" applyAlignment="1">
      <alignment vertical="center"/>
    </xf>
    <xf numFmtId="0" fontId="18" fillId="0" borderId="0" xfId="0" applyFont="1" applyAlignment="1">
      <alignment vertical="center"/>
    </xf>
    <xf numFmtId="0" fontId="1" fillId="0" borderId="0" xfId="0" applyFont="1" applyAlignment="1">
      <alignment horizontal="center" vertical="center" wrapText="1"/>
    </xf>
    <xf numFmtId="0" fontId="2" fillId="0" borderId="0" xfId="0" applyFont="1" applyAlignment="1">
      <alignment vertical="center"/>
    </xf>
    <xf numFmtId="0" fontId="2" fillId="0" borderId="0" xfId="0" applyFont="1" applyAlignment="1" applyProtection="1">
      <alignment vertical="center"/>
      <protection locked="0"/>
    </xf>
    <xf numFmtId="0" fontId="5" fillId="0" borderId="0" xfId="2" applyFont="1" applyAlignment="1">
      <alignment horizontal="right" vertical="center" wrapText="1"/>
    </xf>
    <xf numFmtId="0" fontId="17" fillId="0" borderId="0" xfId="0" applyFont="1" applyAlignment="1">
      <alignment horizontal="right" vertical="center"/>
    </xf>
    <xf numFmtId="0" fontId="2" fillId="0" borderId="0" xfId="0" applyFont="1" applyAlignment="1" applyProtection="1">
      <alignment horizontal="right" vertical="center"/>
      <protection locked="0"/>
    </xf>
    <xf numFmtId="0" fontId="19" fillId="2" borderId="31" xfId="0" applyFont="1" applyFill="1" applyBorder="1" applyAlignment="1" applyProtection="1">
      <alignment horizontal="center" vertical="center" wrapText="1"/>
      <protection locked="0"/>
    </xf>
    <xf numFmtId="0" fontId="5" fillId="0" borderId="32" xfId="2" applyFont="1" applyBorder="1" applyAlignment="1">
      <alignment horizontal="left" vertical="center" wrapText="1"/>
    </xf>
    <xf numFmtId="0" fontId="19" fillId="2" borderId="33" xfId="0" applyFont="1" applyFill="1" applyBorder="1" applyAlignment="1">
      <alignment horizontal="center" vertical="center" wrapText="1"/>
    </xf>
    <xf numFmtId="2" fontId="20" fillId="2" borderId="33" xfId="0" applyNumberFormat="1" applyFont="1" applyFill="1" applyBorder="1" applyAlignment="1">
      <alignment horizontal="center" vertical="center" wrapText="1"/>
    </xf>
    <xf numFmtId="2" fontId="20" fillId="2" borderId="34" xfId="0" applyNumberFormat="1" applyFont="1" applyFill="1" applyBorder="1" applyAlignment="1">
      <alignment horizontal="center" vertical="center" wrapText="1"/>
    </xf>
    <xf numFmtId="0" fontId="19" fillId="2" borderId="35" xfId="0" applyFont="1" applyFill="1" applyBorder="1" applyAlignment="1" applyProtection="1">
      <alignment horizontal="left" vertical="center" wrapText="1"/>
      <protection locked="0"/>
    </xf>
    <xf numFmtId="0" fontId="19" fillId="2" borderId="36" xfId="0" applyFont="1" applyFill="1" applyBorder="1" applyAlignment="1">
      <alignment vertical="center" wrapText="1"/>
    </xf>
    <xf numFmtId="0" fontId="20" fillId="2" borderId="31" xfId="0" applyFont="1" applyFill="1" applyBorder="1" applyAlignment="1" applyProtection="1">
      <alignment horizontal="center" vertical="center" wrapText="1"/>
      <protection locked="0"/>
    </xf>
    <xf numFmtId="0" fontId="20" fillId="2" borderId="37" xfId="0" applyFont="1" applyFill="1" applyBorder="1" applyAlignment="1" applyProtection="1">
      <alignment horizontal="center" vertical="center" wrapText="1"/>
      <protection locked="0"/>
    </xf>
    <xf numFmtId="0" fontId="21" fillId="0" borderId="0" xfId="0" applyFont="1" applyAlignment="1">
      <alignment vertical="center"/>
    </xf>
    <xf numFmtId="0" fontId="21" fillId="0" borderId="38" xfId="0" applyFont="1" applyBorder="1" applyAlignment="1">
      <alignment vertical="center"/>
    </xf>
    <xf numFmtId="164" fontId="22" fillId="3" borderId="39" xfId="0" applyNumberFormat="1" applyFont="1" applyFill="1" applyBorder="1" applyAlignment="1">
      <alignment horizontal="center" vertical="center" wrapText="1"/>
    </xf>
    <xf numFmtId="164" fontId="19" fillId="2" borderId="40" xfId="0" applyNumberFormat="1" applyFont="1" applyFill="1" applyBorder="1" applyAlignment="1">
      <alignment horizontal="center" vertical="center" wrapText="1"/>
    </xf>
    <xf numFmtId="0" fontId="23" fillId="0" borderId="41" xfId="2" applyFont="1" applyBorder="1" applyAlignment="1">
      <alignment horizontal="left" vertical="center" wrapText="1"/>
    </xf>
    <xf numFmtId="0" fontId="8" fillId="4" borderId="1" xfId="0" applyFont="1" applyFill="1" applyBorder="1" applyAlignment="1" applyProtection="1">
      <alignment horizontal="left" vertical="center" wrapText="1"/>
      <protection locked="0"/>
    </xf>
    <xf numFmtId="0" fontId="24" fillId="4" borderId="0" xfId="0" applyFont="1" applyFill="1" applyAlignment="1">
      <alignment horizontal="right" vertical="center"/>
    </xf>
    <xf numFmtId="0" fontId="8" fillId="4" borderId="0" xfId="0" applyFont="1" applyFill="1" applyAlignment="1">
      <alignment vertical="center" wrapText="1"/>
    </xf>
    <xf numFmtId="0" fontId="8" fillId="4" borderId="2" xfId="0" applyFont="1" applyFill="1" applyBorder="1" applyAlignment="1" applyProtection="1">
      <alignment horizontal="right" vertical="center" wrapText="1"/>
      <protection locked="0"/>
    </xf>
    <xf numFmtId="2" fontId="20" fillId="2" borderId="42" xfId="0" applyNumberFormat="1" applyFont="1" applyFill="1" applyBorder="1" applyAlignment="1">
      <alignment horizontal="right" vertical="center" wrapText="1"/>
    </xf>
    <xf numFmtId="0" fontId="7" fillId="0" borderId="3" xfId="2" applyFont="1" applyBorder="1" applyAlignment="1">
      <alignment horizontal="lef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19" fillId="2" borderId="43" xfId="0" applyFont="1" applyFill="1" applyBorder="1" applyAlignment="1" applyProtection="1">
      <alignment horizontal="center" vertical="center" wrapText="1"/>
      <protection locked="0"/>
    </xf>
    <xf numFmtId="0" fontId="0" fillId="0" borderId="0" xfId="0" applyAlignment="1">
      <alignment horizontal="center" vertical="center"/>
    </xf>
    <xf numFmtId="0" fontId="25" fillId="0" borderId="43" xfId="2" applyFont="1" applyBorder="1" applyAlignment="1">
      <alignment horizontal="center" vertical="center" wrapText="1"/>
    </xf>
    <xf numFmtId="164" fontId="22" fillId="3" borderId="44" xfId="0" applyNumberFormat="1" applyFont="1" applyFill="1" applyBorder="1" applyAlignment="1">
      <alignment horizontal="left" vertical="center" wrapText="1"/>
    </xf>
    <xf numFmtId="0" fontId="22" fillId="3" borderId="44" xfId="0" applyFont="1" applyFill="1" applyBorder="1" applyAlignment="1" applyProtection="1">
      <alignment horizontal="left" vertical="center" wrapText="1"/>
      <protection locked="0"/>
    </xf>
    <xf numFmtId="0" fontId="22" fillId="3" borderId="45" xfId="0" applyFont="1" applyFill="1" applyBorder="1" applyAlignment="1" applyProtection="1">
      <alignment horizontal="center" vertical="center" wrapText="1"/>
      <protection locked="0"/>
    </xf>
    <xf numFmtId="0" fontId="23" fillId="0" borderId="44" xfId="2" applyFont="1" applyBorder="1" applyAlignment="1">
      <alignment horizontal="center" vertical="center" wrapText="1"/>
    </xf>
    <xf numFmtId="0" fontId="0" fillId="0" borderId="0" xfId="0" applyAlignment="1">
      <alignment horizontal="left" vertical="center"/>
    </xf>
    <xf numFmtId="0" fontId="15" fillId="0" borderId="0" xfId="1" applyBorder="1" applyAlignment="1" applyProtection="1">
      <alignment horizontal="left" vertical="center"/>
    </xf>
    <xf numFmtId="0" fontId="0" fillId="0" borderId="0" xfId="0" applyAlignment="1">
      <alignment horizontal="right" vertical="center"/>
    </xf>
    <xf numFmtId="0" fontId="24" fillId="0" borderId="0" xfId="2" applyFont="1" applyAlignment="1">
      <alignment horizontal="left" vertical="center" wrapText="1"/>
    </xf>
    <xf numFmtId="0" fontId="1" fillId="5" borderId="3" xfId="2" applyFont="1" applyFill="1" applyBorder="1" applyAlignment="1">
      <alignment horizontal="left" vertical="center" wrapText="1"/>
    </xf>
    <xf numFmtId="0" fontId="1" fillId="5" borderId="1" xfId="2" applyFont="1" applyFill="1" applyBorder="1" applyAlignment="1">
      <alignment horizontal="center" vertical="center" wrapText="1"/>
    </xf>
    <xf numFmtId="0" fontId="17" fillId="0" borderId="6" xfId="2" applyFont="1" applyBorder="1" applyAlignment="1">
      <alignment vertical="center"/>
    </xf>
    <xf numFmtId="0" fontId="3" fillId="6" borderId="7" xfId="2" applyFont="1" applyFill="1" applyBorder="1" applyAlignment="1" applyProtection="1">
      <alignment horizontal="left" vertical="center" wrapText="1"/>
      <protection locked="0"/>
    </xf>
    <xf numFmtId="0" fontId="17" fillId="0" borderId="8" xfId="2" applyFont="1" applyBorder="1" applyAlignment="1">
      <alignment vertical="center"/>
    </xf>
    <xf numFmtId="0" fontId="3" fillId="6" borderId="9" xfId="2" applyFont="1" applyFill="1" applyBorder="1" applyAlignment="1" applyProtection="1">
      <alignment horizontal="left" vertical="center" wrapText="1"/>
      <protection locked="0"/>
    </xf>
    <xf numFmtId="0" fontId="17" fillId="0" borderId="10" xfId="2" applyFont="1" applyBorder="1" applyAlignment="1">
      <alignment vertical="center"/>
    </xf>
    <xf numFmtId="0" fontId="3" fillId="0" borderId="10" xfId="2" applyFont="1" applyBorder="1" applyAlignment="1" applyProtection="1">
      <alignment horizontal="left" vertical="center" wrapText="1"/>
      <protection locked="0"/>
    </xf>
    <xf numFmtId="0" fontId="1" fillId="5" borderId="2" xfId="2" applyFont="1" applyFill="1" applyBorder="1" applyAlignment="1">
      <alignment horizontal="left" vertical="center" wrapText="1"/>
    </xf>
    <xf numFmtId="0" fontId="1" fillId="5" borderId="1" xfId="2" applyFont="1" applyFill="1" applyBorder="1" applyAlignment="1">
      <alignment horizontal="right" vertical="center" wrapText="1"/>
    </xf>
    <xf numFmtId="0" fontId="24" fillId="0" borderId="0" xfId="2" applyFont="1" applyAlignment="1">
      <alignment horizontal="left" wrapText="1"/>
    </xf>
    <xf numFmtId="0" fontId="24" fillId="0" borderId="11" xfId="2" applyFont="1" applyBorder="1" applyAlignment="1">
      <alignment vertical="center"/>
    </xf>
    <xf numFmtId="0" fontId="2" fillId="0" borderId="0" xfId="2" applyFont="1" applyAlignment="1">
      <alignment horizontal="left" vertical="center" wrapText="1"/>
    </xf>
    <xf numFmtId="0" fontId="4" fillId="0" borderId="11" xfId="2" applyFont="1" applyBorder="1" applyAlignment="1">
      <alignment vertical="center"/>
    </xf>
    <xf numFmtId="0" fontId="3" fillId="6" borderId="12" xfId="2" applyFont="1" applyFill="1" applyBorder="1" applyAlignment="1" applyProtection="1">
      <alignment horizontal="left" vertical="center" wrapText="1"/>
      <protection locked="0"/>
    </xf>
    <xf numFmtId="0" fontId="4" fillId="0" borderId="13" xfId="2" applyFont="1" applyBorder="1" applyAlignment="1">
      <alignment horizontal="left" vertical="center" wrapText="1"/>
    </xf>
    <xf numFmtId="0" fontId="17" fillId="0" borderId="14" xfId="2" applyFont="1" applyBorder="1" applyAlignment="1">
      <alignment vertical="center"/>
    </xf>
    <xf numFmtId="0" fontId="2" fillId="0" borderId="15" xfId="2" applyFont="1" applyBorder="1" applyAlignment="1">
      <alignment horizontal="left" vertical="center" wrapText="1"/>
    </xf>
    <xf numFmtId="0" fontId="3" fillId="6" borderId="17" xfId="2" applyFont="1" applyFill="1" applyBorder="1" applyAlignment="1" applyProtection="1">
      <alignment horizontal="left" vertical="center" wrapText="1"/>
      <protection locked="0"/>
    </xf>
    <xf numFmtId="0" fontId="3" fillId="6" borderId="18" xfId="2" applyFont="1" applyFill="1" applyBorder="1" applyAlignment="1" applyProtection="1">
      <alignment horizontal="left" vertical="center" wrapText="1"/>
      <protection locked="0"/>
    </xf>
    <xf numFmtId="0" fontId="17" fillId="0" borderId="11" xfId="2" applyFont="1" applyBorder="1" applyAlignment="1">
      <alignment vertical="center"/>
    </xf>
    <xf numFmtId="0" fontId="17" fillId="0" borderId="16" xfId="2" applyFont="1" applyBorder="1" applyAlignment="1">
      <alignment vertical="center"/>
    </xf>
    <xf numFmtId="0" fontId="26" fillId="0" borderId="11" xfId="2" applyFont="1" applyBorder="1" applyAlignment="1">
      <alignment vertical="center"/>
    </xf>
    <xf numFmtId="0" fontId="3" fillId="6" borderId="11" xfId="2" applyFont="1" applyFill="1" applyBorder="1" applyAlignment="1" applyProtection="1">
      <alignment horizontal="left" vertical="center" wrapText="1"/>
      <protection locked="0"/>
    </xf>
    <xf numFmtId="0" fontId="27" fillId="0" borderId="11" xfId="2" applyFont="1" applyBorder="1" applyAlignment="1">
      <alignment vertical="center"/>
    </xf>
    <xf numFmtId="0" fontId="2" fillId="0" borderId="13" xfId="2" applyFont="1" applyBorder="1" applyAlignment="1">
      <alignment horizontal="left" vertical="center" wrapText="1"/>
    </xf>
    <xf numFmtId="0" fontId="4" fillId="0" borderId="13" xfId="2" applyFont="1" applyBorder="1" applyAlignment="1">
      <alignment horizontal="left" wrapText="1"/>
    </xf>
    <xf numFmtId="0" fontId="28" fillId="0" borderId="11" xfId="2" applyFont="1" applyBorder="1" applyAlignment="1">
      <alignment vertical="center"/>
    </xf>
    <xf numFmtId="0" fontId="26" fillId="0" borderId="13" xfId="2" applyFont="1" applyBorder="1" applyAlignment="1">
      <alignment horizontal="left" wrapText="1"/>
    </xf>
    <xf numFmtId="0" fontId="27" fillId="0" borderId="16" xfId="2" applyFont="1" applyBorder="1" applyAlignment="1">
      <alignment vertical="center"/>
    </xf>
    <xf numFmtId="0" fontId="17" fillId="0" borderId="0" xfId="2" applyFont="1" applyAlignment="1">
      <alignment vertical="center"/>
    </xf>
    <xf numFmtId="0" fontId="17" fillId="0" borderId="0" xfId="2" applyFont="1" applyAlignment="1">
      <alignment horizontal="left" vertical="center" wrapText="1"/>
    </xf>
    <xf numFmtId="0" fontId="29" fillId="0" borderId="0" xfId="2" applyFont="1" applyAlignment="1" applyProtection="1">
      <alignment horizontal="left" vertical="center" wrapText="1"/>
      <protection locked="0"/>
    </xf>
    <xf numFmtId="0" fontId="10" fillId="5" borderId="2" xfId="2" applyFont="1" applyFill="1" applyBorder="1" applyAlignment="1">
      <alignment horizontal="left" vertical="center" wrapText="1"/>
    </xf>
    <xf numFmtId="0" fontId="24" fillId="0" borderId="19" xfId="2" applyFont="1" applyBorder="1" applyAlignment="1">
      <alignment horizontal="left" vertical="center" wrapText="1"/>
    </xf>
    <xf numFmtId="0" fontId="24" fillId="0" borderId="20" xfId="2" applyFont="1" applyBorder="1" applyAlignment="1">
      <alignment vertical="center"/>
    </xf>
    <xf numFmtId="0" fontId="2" fillId="0" borderId="0" xfId="2" applyFont="1" applyAlignment="1">
      <alignment vertical="center" wrapText="1"/>
    </xf>
    <xf numFmtId="0" fontId="30" fillId="0" borderId="0" xfId="2" applyFont="1" applyAlignment="1">
      <alignment horizontal="left" vertical="center" wrapText="1"/>
    </xf>
    <xf numFmtId="0" fontId="2" fillId="0" borderId="15" xfId="2" applyFont="1" applyBorder="1" applyAlignment="1">
      <alignment vertical="center" wrapText="1"/>
    </xf>
    <xf numFmtId="0" fontId="3" fillId="6" borderId="16" xfId="2" applyFont="1" applyFill="1" applyBorder="1" applyAlignment="1" applyProtection="1">
      <alignment horizontal="left" vertical="center" wrapText="1"/>
      <protection locked="0"/>
    </xf>
    <xf numFmtId="0" fontId="17" fillId="0" borderId="0" xfId="0" applyFont="1" applyAlignment="1">
      <alignment horizontal="left" vertical="center"/>
    </xf>
    <xf numFmtId="0" fontId="13" fillId="0" borderId="0" xfId="0" applyFont="1" applyAlignment="1">
      <alignment horizontal="center" vertical="center" wrapText="1"/>
    </xf>
    <xf numFmtId="0" fontId="2" fillId="0" borderId="0" xfId="2" applyFont="1" applyAlignment="1">
      <alignment horizontal="justify" vertical="center" wrapText="1"/>
    </xf>
    <xf numFmtId="0" fontId="24" fillId="0" borderId="13" xfId="2" applyFont="1" applyBorder="1" applyAlignment="1">
      <alignment horizontal="left" wrapText="1"/>
    </xf>
    <xf numFmtId="0" fontId="2" fillId="0" borderId="21" xfId="2" applyFont="1" applyBorder="1" applyAlignment="1">
      <alignment horizontal="left" vertical="center" wrapText="1"/>
    </xf>
    <xf numFmtId="0" fontId="2" fillId="0" borderId="21" xfId="2" applyFont="1" applyBorder="1" applyAlignment="1">
      <alignment horizontal="left" vertical="center" wrapText="1"/>
    </xf>
    <xf numFmtId="0" fontId="2" fillId="0" borderId="13" xfId="2" applyFont="1" applyFill="1" applyBorder="1" applyAlignment="1">
      <alignment horizontal="left" vertical="center" wrapText="1"/>
    </xf>
    <xf numFmtId="0" fontId="24" fillId="0" borderId="16" xfId="2" applyFont="1" applyBorder="1" applyAlignment="1">
      <alignment vertical="center"/>
    </xf>
    <xf numFmtId="0" fontId="30" fillId="0" borderId="35" xfId="0" applyFont="1" applyBorder="1" applyAlignment="1" applyProtection="1">
      <alignment horizontal="center" vertical="center" wrapText="1"/>
      <protection locked="0"/>
    </xf>
    <xf numFmtId="0" fontId="16" fillId="0" borderId="31" xfId="0" applyFont="1" applyBorder="1" applyAlignment="1">
      <alignment horizontal="center" vertical="center" wrapText="1"/>
    </xf>
    <xf numFmtId="0" fontId="16" fillId="0" borderId="37" xfId="0" applyFont="1" applyBorder="1" applyAlignment="1">
      <alignment horizontal="center" vertical="center" wrapText="1"/>
    </xf>
    <xf numFmtId="0" fontId="25" fillId="0" borderId="32" xfId="0" applyFont="1" applyBorder="1" applyAlignment="1" applyProtection="1">
      <alignment horizontal="center" vertical="center" wrapText="1"/>
      <protection locked="0"/>
    </xf>
    <xf numFmtId="0" fontId="31" fillId="0" borderId="0" xfId="0" applyFont="1" applyAlignment="1">
      <alignment horizontal="center" vertical="center" wrapText="1"/>
    </xf>
    <xf numFmtId="0" fontId="31" fillId="0" borderId="38" xfId="0" applyFont="1" applyBorder="1" applyAlignment="1">
      <alignment horizontal="center" vertical="center" wrapText="1"/>
    </xf>
    <xf numFmtId="0" fontId="31" fillId="0" borderId="36"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2" fillId="0" borderId="15" xfId="2" applyFont="1" applyBorder="1" applyAlignment="1">
      <alignment horizontal="left" vertical="center" wrapText="1"/>
    </xf>
    <xf numFmtId="0" fontId="2" fillId="0" borderId="21" xfId="2" applyFont="1" applyBorder="1" applyAlignment="1">
      <alignment horizontal="left" vertical="center" wrapText="1"/>
    </xf>
    <xf numFmtId="0" fontId="17" fillId="0" borderId="15" xfId="2" applyFont="1" applyBorder="1" applyAlignment="1">
      <alignment horizontal="left" vertical="center" wrapText="1"/>
    </xf>
    <xf numFmtId="0" fontId="14" fillId="0" borderId="15" xfId="2" applyBorder="1" applyAlignment="1">
      <alignment vertical="center"/>
    </xf>
    <xf numFmtId="0" fontId="3" fillId="0" borderId="22" xfId="2" applyFont="1" applyBorder="1" applyAlignment="1" applyProtection="1">
      <alignment horizontal="left" vertical="center" wrapText="1"/>
      <protection locked="0"/>
    </xf>
    <xf numFmtId="0" fontId="0" fillId="0" borderId="23" xfId="0" applyBorder="1" applyAlignment="1">
      <alignment horizontal="left" vertical="center" wrapText="1"/>
    </xf>
    <xf numFmtId="0" fontId="8" fillId="0" borderId="19" xfId="0" applyFont="1" applyBorder="1" applyAlignment="1" applyProtection="1">
      <alignment horizontal="center" vertical="center" wrapText="1"/>
      <protection locked="0"/>
    </xf>
    <xf numFmtId="0" fontId="32" fillId="0" borderId="13" xfId="0" applyFont="1" applyBorder="1" applyAlignment="1">
      <alignment vertical="center" wrapText="1"/>
    </xf>
    <xf numFmtId="0" fontId="32" fillId="0" borderId="21" xfId="0" applyFont="1" applyBorder="1" applyAlignment="1">
      <alignment vertical="center" wrapText="1"/>
    </xf>
    <xf numFmtId="0" fontId="33" fillId="0" borderId="2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16" xfId="0" applyFont="1" applyBorder="1" applyAlignment="1">
      <alignment horizontal="center" vertical="center" wrapText="1"/>
    </xf>
    <xf numFmtId="0" fontId="7" fillId="0" borderId="10" xfId="2" applyFont="1" applyBorder="1" applyAlignment="1">
      <alignment horizontal="left" vertical="center" wrapText="1"/>
    </xf>
    <xf numFmtId="0" fontId="14" fillId="0" borderId="2" xfId="2" applyBorder="1" applyAlignment="1">
      <alignment horizontal="left" vertical="center" wrapText="1"/>
    </xf>
    <xf numFmtId="0" fontId="5" fillId="0" borderId="3" xfId="2" applyFont="1" applyBorder="1" applyAlignment="1">
      <alignment vertical="center" wrapText="1"/>
    </xf>
    <xf numFmtId="0" fontId="14" fillId="0" borderId="10" xfId="2" applyBorder="1" applyAlignment="1">
      <alignment vertical="center" wrapText="1"/>
    </xf>
    <xf numFmtId="0" fontId="14" fillId="0" borderId="2" xfId="2" applyBorder="1" applyAlignment="1">
      <alignment vertical="center" wrapText="1"/>
    </xf>
    <xf numFmtId="0" fontId="24" fillId="0" borderId="30" xfId="2" applyFont="1" applyBorder="1" applyAlignment="1">
      <alignment horizontal="left" vertical="center" wrapText="1"/>
    </xf>
    <xf numFmtId="0" fontId="1" fillId="5" borderId="10" xfId="2" applyFont="1" applyFill="1" applyBorder="1" applyAlignment="1">
      <alignment horizontal="left" vertical="center" wrapText="1"/>
    </xf>
    <xf numFmtId="0" fontId="2" fillId="0" borderId="0" xfId="2" applyFont="1" applyAlignment="1">
      <alignment horizontal="left" vertical="center" wrapText="1"/>
    </xf>
    <xf numFmtId="0" fontId="2" fillId="0" borderId="13" xfId="2" applyFont="1" applyBorder="1" applyAlignment="1">
      <alignment horizontal="left" vertical="center" wrapText="1"/>
    </xf>
    <xf numFmtId="0" fontId="3" fillId="0" borderId="24" xfId="2" applyFont="1"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3" fillId="0" borderId="27" xfId="2" applyFont="1" applyBorder="1" applyAlignment="1" applyProtection="1">
      <alignment horizontal="left" vertical="center" wrapText="1"/>
      <protection locked="0"/>
    </xf>
    <xf numFmtId="0" fontId="0" fillId="0" borderId="28" xfId="0" applyBorder="1" applyAlignment="1">
      <alignment horizontal="left" vertical="center" wrapText="1"/>
    </xf>
    <xf numFmtId="0" fontId="3" fillId="0" borderId="4" xfId="2" applyFont="1" applyBorder="1" applyAlignment="1" applyProtection="1">
      <alignment horizontal="left" vertical="center" wrapText="1"/>
      <protection locked="0"/>
    </xf>
    <xf numFmtId="0" fontId="0" fillId="0" borderId="29" xfId="0" applyBorder="1" applyAlignment="1">
      <alignment horizontal="left" vertical="center" wrapText="1"/>
    </xf>
    <xf numFmtId="0" fontId="30" fillId="0" borderId="32" xfId="0" applyFont="1" applyBorder="1" applyAlignment="1" applyProtection="1">
      <alignment horizontal="center" vertical="center" wrapText="1"/>
      <protection locked="0"/>
    </xf>
    <xf numFmtId="0" fontId="16" fillId="0" borderId="0" xfId="0" applyFont="1" applyAlignment="1">
      <alignment horizontal="center" vertical="center" wrapText="1"/>
    </xf>
    <xf numFmtId="0" fontId="16" fillId="0" borderId="38"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4" xfId="0" applyFont="1" applyBorder="1" applyAlignment="1">
      <alignment horizontal="center" vertical="center" wrapText="1"/>
    </xf>
    <xf numFmtId="0" fontId="8" fillId="0" borderId="20" xfId="0" applyFont="1" applyBorder="1" applyAlignment="1" applyProtection="1">
      <alignment horizontal="center" vertical="center" wrapText="1"/>
      <protection locked="0"/>
    </xf>
    <xf numFmtId="0" fontId="32" fillId="0" borderId="11" xfId="0" applyFont="1" applyBorder="1" applyAlignment="1">
      <alignment horizontal="center" vertical="center" wrapText="1"/>
    </xf>
    <xf numFmtId="0" fontId="32" fillId="0" borderId="16" xfId="0" applyFont="1" applyBorder="1" applyAlignment="1">
      <alignment horizontal="center" vertical="center" wrapText="1"/>
    </xf>
    <xf numFmtId="0" fontId="8" fillId="0" borderId="20" xfId="0" applyFont="1" applyBorder="1" applyAlignment="1" applyProtection="1">
      <alignment horizontal="left" vertical="center" wrapText="1"/>
      <protection locked="0"/>
    </xf>
    <xf numFmtId="0" fontId="32" fillId="0" borderId="8" xfId="0" applyFont="1" applyBorder="1" applyAlignment="1">
      <alignment horizontal="left" vertical="center" wrapText="1"/>
    </xf>
    <xf numFmtId="0" fontId="32" fillId="0" borderId="14" xfId="0" applyFont="1" applyBorder="1" applyAlignment="1">
      <alignment horizontal="left" vertical="center" wrapText="1"/>
    </xf>
    <xf numFmtId="0" fontId="30" fillId="2" borderId="46" xfId="0" applyFont="1" applyFill="1" applyBorder="1" applyAlignment="1" applyProtection="1">
      <alignment horizontal="center" vertical="center" wrapText="1"/>
      <protection locked="0"/>
    </xf>
    <xf numFmtId="0" fontId="16" fillId="2" borderId="40" xfId="0" applyFont="1" applyFill="1" applyBorder="1" applyAlignment="1">
      <alignment horizontal="center" vertical="center" wrapText="1"/>
    </xf>
    <xf numFmtId="0" fontId="1" fillId="5" borderId="2" xfId="2" applyFont="1" applyFill="1" applyBorder="1" applyAlignment="1">
      <alignment horizontal="center" vertical="center" wrapText="1"/>
    </xf>
    <xf numFmtId="0" fontId="3" fillId="0" borderId="4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4" fillId="0" borderId="0" xfId="2" applyFont="1" applyAlignment="1">
      <alignment horizontal="center" wrapText="1"/>
    </xf>
    <xf numFmtId="0" fontId="24" fillId="0" borderId="0" xfId="2" applyFont="1" applyAlignment="1">
      <alignment horizontal="center" vertical="center" wrapText="1"/>
    </xf>
    <xf numFmtId="0" fontId="2" fillId="0" borderId="0" xfId="2" applyFont="1" applyAlignment="1">
      <alignment horizontal="center" vertical="center" wrapText="1"/>
    </xf>
    <xf numFmtId="0" fontId="4" fillId="0" borderId="13" xfId="2" applyFont="1" applyBorder="1" applyAlignment="1">
      <alignment horizontal="center" vertical="center" wrapText="1"/>
    </xf>
    <xf numFmtId="0" fontId="2" fillId="0" borderId="15" xfId="2" applyFont="1" applyBorder="1" applyAlignment="1">
      <alignment horizontal="center" vertical="center" wrapText="1"/>
    </xf>
    <xf numFmtId="0" fontId="24" fillId="0" borderId="13" xfId="2" applyFont="1" applyBorder="1" applyAlignment="1">
      <alignment horizontal="center" wrapText="1"/>
    </xf>
    <xf numFmtId="0" fontId="2" fillId="0" borderId="13" xfId="2" applyFont="1" applyBorder="1" applyAlignment="1">
      <alignment horizontal="center" vertical="center" wrapText="1"/>
    </xf>
    <xf numFmtId="0" fontId="2" fillId="0" borderId="0" xfId="2" applyFont="1" applyFill="1" applyBorder="1" applyAlignment="1">
      <alignment horizontal="center" vertical="center" wrapText="1"/>
    </xf>
    <xf numFmtId="0" fontId="2" fillId="0" borderId="0" xfId="2" applyFont="1" applyBorder="1" applyAlignment="1">
      <alignment horizontal="center" vertical="center" wrapText="1"/>
    </xf>
    <xf numFmtId="0" fontId="4" fillId="0" borderId="13" xfId="2" applyFont="1" applyBorder="1" applyAlignment="1">
      <alignment horizontal="center" wrapText="1"/>
    </xf>
    <xf numFmtId="0" fontId="26" fillId="0" borderId="13" xfId="2" applyFont="1" applyBorder="1" applyAlignment="1">
      <alignment horizontal="center" wrapText="1"/>
    </xf>
    <xf numFmtId="0" fontId="17" fillId="0" borderId="0" xfId="2" applyFont="1" applyAlignment="1">
      <alignment horizontal="center" vertical="center" wrapText="1"/>
    </xf>
    <xf numFmtId="0" fontId="10" fillId="5" borderId="2" xfId="2" applyFont="1" applyFill="1" applyBorder="1" applyAlignment="1">
      <alignment horizontal="center" vertical="center" wrapText="1"/>
    </xf>
    <xf numFmtId="0" fontId="24" fillId="0" borderId="19" xfId="2" applyFont="1" applyBorder="1" applyAlignment="1">
      <alignment horizontal="center" vertical="center" wrapText="1"/>
    </xf>
    <xf numFmtId="0" fontId="2" fillId="0" borderId="21" xfId="2" applyFont="1" applyBorder="1" applyAlignment="1">
      <alignment horizontal="center" vertical="center" wrapText="1"/>
    </xf>
    <xf numFmtId="0" fontId="30" fillId="0" borderId="0" xfId="2" applyFont="1" applyAlignment="1">
      <alignment horizontal="center" vertical="center" wrapText="1"/>
    </xf>
  </cellXfs>
  <cellStyles count="5">
    <cellStyle name="Enllaç" xfId="1" builtinId="8"/>
    <cellStyle name="Normal" xfId="0" builtinId="0"/>
    <cellStyle name="Normal 2" xfId="2"/>
    <cellStyle name="Normal 2 3" xfId="4"/>
    <cellStyle name="Normal 6"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78"/>
  <sheetViews>
    <sheetView tabSelected="1" zoomScale="55" zoomScaleNormal="55" workbookViewId="0">
      <selection activeCell="AP62" sqref="AP62"/>
    </sheetView>
  </sheetViews>
  <sheetFormatPr defaultColWidth="11.453125" defaultRowHeight="14.5" x14ac:dyDescent="0.35"/>
  <cols>
    <col min="1" max="1" width="7.7265625" style="2" customWidth="1"/>
    <col min="2" max="2" width="90.26953125" style="2" bestFit="1" customWidth="1"/>
    <col min="3" max="3" width="15.36328125" style="34" customWidth="1"/>
    <col min="4" max="4" width="13.7265625" style="2" customWidth="1"/>
    <col min="5" max="5" width="28.1796875" style="40" customWidth="1"/>
    <col min="6" max="6" width="10.1796875" style="42" hidden="1" customWidth="1"/>
    <col min="7" max="7" width="19.7265625" style="2" hidden="1" customWidth="1"/>
    <col min="8" max="8" width="18.54296875" style="2" hidden="1" customWidth="1"/>
    <col min="9" max="9" width="17.81640625" style="2" hidden="1" customWidth="1"/>
    <col min="10" max="10" width="16.453125" style="2" hidden="1" customWidth="1"/>
    <col min="11" max="32" width="11.453125" style="2" hidden="1" customWidth="1"/>
    <col min="33" max="34" width="11.453125" style="4" hidden="1" customWidth="1"/>
    <col min="35" max="36" width="11.453125" style="2" hidden="1" customWidth="1"/>
    <col min="37" max="37" width="11.453125" style="4" hidden="1" customWidth="1"/>
    <col min="38" max="38" width="11.453125" style="2" hidden="1" customWidth="1"/>
    <col min="39" max="16384" width="11.453125" style="2"/>
  </cols>
  <sheetData>
    <row r="1" spans="1:38" ht="33.5" customHeight="1" x14ac:dyDescent="0.35">
      <c r="A1" s="30"/>
      <c r="B1" s="113" t="s">
        <v>0</v>
      </c>
      <c r="C1" s="113"/>
      <c r="D1" s="113"/>
      <c r="E1" s="114"/>
      <c r="F1" s="107" t="s">
        <v>1</v>
      </c>
      <c r="G1" s="110" t="s">
        <v>2</v>
      </c>
      <c r="H1" s="135" t="s">
        <v>3</v>
      </c>
      <c r="I1" s="138" t="s">
        <v>4</v>
      </c>
      <c r="J1" s="34"/>
      <c r="K1" s="92" t="s">
        <v>5</v>
      </c>
      <c r="L1" s="93"/>
      <c r="M1" s="93"/>
      <c r="N1" s="94"/>
      <c r="O1" s="92" t="s">
        <v>5</v>
      </c>
      <c r="P1" s="93"/>
      <c r="Q1" s="93"/>
      <c r="R1" s="94"/>
      <c r="S1" s="92" t="s">
        <v>5</v>
      </c>
      <c r="T1" s="93"/>
      <c r="U1" s="93"/>
      <c r="V1" s="94"/>
      <c r="W1" s="92" t="s">
        <v>5</v>
      </c>
      <c r="X1" s="93"/>
      <c r="Y1" s="93"/>
      <c r="Z1" s="94"/>
      <c r="AA1" s="92" t="s">
        <v>5</v>
      </c>
      <c r="AB1" s="93"/>
      <c r="AC1" s="93"/>
      <c r="AD1" s="94"/>
      <c r="AE1" s="92" t="s">
        <v>5</v>
      </c>
      <c r="AF1" s="93"/>
      <c r="AG1" s="93"/>
      <c r="AH1" s="94"/>
      <c r="AI1" s="92" t="s">
        <v>5</v>
      </c>
      <c r="AJ1" s="93"/>
      <c r="AK1" s="93"/>
      <c r="AL1" s="94"/>
    </row>
    <row r="2" spans="1:38" ht="15" customHeight="1" x14ac:dyDescent="0.35">
      <c r="A2" s="122"/>
      <c r="B2" s="31" t="s">
        <v>6</v>
      </c>
      <c r="C2" s="144"/>
      <c r="D2" s="125"/>
      <c r="E2" s="126"/>
      <c r="F2" s="108"/>
      <c r="G2" s="111"/>
      <c r="H2" s="136" t="s">
        <v>7</v>
      </c>
      <c r="I2" s="139" t="s">
        <v>8</v>
      </c>
      <c r="J2" s="141" t="s">
        <v>9</v>
      </c>
      <c r="K2" s="129" t="s">
        <v>10</v>
      </c>
      <c r="L2" s="130"/>
      <c r="M2" s="130"/>
      <c r="N2" s="131"/>
      <c r="O2" s="129" t="s">
        <v>11</v>
      </c>
      <c r="P2" s="130"/>
      <c r="Q2" s="130"/>
      <c r="R2" s="131"/>
      <c r="S2" s="129" t="s">
        <v>12</v>
      </c>
      <c r="T2" s="130"/>
      <c r="U2" s="130"/>
      <c r="V2" s="131"/>
      <c r="W2" s="129" t="s">
        <v>13</v>
      </c>
      <c r="X2" s="130"/>
      <c r="Y2" s="130"/>
      <c r="Z2" s="131"/>
      <c r="AA2" s="95" t="s">
        <v>14</v>
      </c>
      <c r="AB2" s="96"/>
      <c r="AC2" s="96"/>
      <c r="AD2" s="97"/>
      <c r="AE2" s="95" t="s">
        <v>15</v>
      </c>
      <c r="AF2" s="96"/>
      <c r="AG2" s="96"/>
      <c r="AH2" s="97"/>
      <c r="AI2" s="95" t="s">
        <v>16</v>
      </c>
      <c r="AJ2" s="96"/>
      <c r="AK2" s="96"/>
      <c r="AL2" s="97"/>
    </row>
    <row r="3" spans="1:38" x14ac:dyDescent="0.35">
      <c r="A3" s="123"/>
      <c r="B3" s="31" t="s">
        <v>17</v>
      </c>
      <c r="C3" s="145"/>
      <c r="D3" s="127"/>
      <c r="E3" s="128"/>
      <c r="F3" s="109"/>
      <c r="G3" s="112"/>
      <c r="H3" s="137"/>
      <c r="I3" s="140"/>
      <c r="J3" s="142"/>
      <c r="K3" s="132"/>
      <c r="L3" s="133"/>
      <c r="M3" s="133"/>
      <c r="N3" s="134"/>
      <c r="O3" s="132"/>
      <c r="P3" s="133"/>
      <c r="Q3" s="133"/>
      <c r="R3" s="134"/>
      <c r="S3" s="132"/>
      <c r="T3" s="133"/>
      <c r="U3" s="133"/>
      <c r="V3" s="134"/>
      <c r="W3" s="132"/>
      <c r="X3" s="133"/>
      <c r="Y3" s="133"/>
      <c r="Z3" s="134"/>
      <c r="AA3" s="98"/>
      <c r="AB3" s="99"/>
      <c r="AC3" s="99"/>
      <c r="AD3" s="100"/>
      <c r="AE3" s="98"/>
      <c r="AF3" s="99"/>
      <c r="AG3" s="99"/>
      <c r="AH3" s="100"/>
      <c r="AI3" s="98"/>
      <c r="AJ3" s="99"/>
      <c r="AK3" s="99"/>
      <c r="AL3" s="100"/>
    </row>
    <row r="4" spans="1:38" ht="15" customHeight="1" x14ac:dyDescent="0.35">
      <c r="A4" s="124"/>
      <c r="B4" s="32" t="s">
        <v>18</v>
      </c>
      <c r="C4" s="146"/>
      <c r="D4" s="105"/>
      <c r="E4" s="106"/>
      <c r="F4" s="28" t="s">
        <v>19</v>
      </c>
      <c r="G4" s="25" t="s">
        <v>20</v>
      </c>
      <c r="H4" s="38" t="s">
        <v>21</v>
      </c>
      <c r="I4" s="37" t="s">
        <v>22</v>
      </c>
      <c r="J4" s="33" t="s">
        <v>23</v>
      </c>
      <c r="K4" s="16" t="s">
        <v>24</v>
      </c>
      <c r="L4" s="11" t="s">
        <v>25</v>
      </c>
      <c r="M4" s="18" t="s">
        <v>26</v>
      </c>
      <c r="N4" s="19" t="s">
        <v>27</v>
      </c>
      <c r="O4" s="16" t="s">
        <v>28</v>
      </c>
      <c r="P4" s="11" t="s">
        <v>29</v>
      </c>
      <c r="Q4" s="18" t="s">
        <v>30</v>
      </c>
      <c r="R4" s="19" t="s">
        <v>31</v>
      </c>
      <c r="S4" s="16" t="s">
        <v>32</v>
      </c>
      <c r="T4" s="11" t="s">
        <v>33</v>
      </c>
      <c r="U4" s="18" t="s">
        <v>34</v>
      </c>
      <c r="V4" s="19" t="s">
        <v>35</v>
      </c>
      <c r="W4" s="16" t="s">
        <v>36</v>
      </c>
      <c r="X4" s="11" t="s">
        <v>37</v>
      </c>
      <c r="Y4" s="18" t="s">
        <v>38</v>
      </c>
      <c r="Z4" s="19" t="s">
        <v>39</v>
      </c>
      <c r="AA4" s="16" t="s">
        <v>40</v>
      </c>
      <c r="AB4" s="11" t="s">
        <v>41</v>
      </c>
      <c r="AC4" s="18" t="s">
        <v>42</v>
      </c>
      <c r="AD4" s="19" t="s">
        <v>43</v>
      </c>
      <c r="AE4" s="16" t="s">
        <v>44</v>
      </c>
      <c r="AF4" s="11" t="s">
        <v>45</v>
      </c>
      <c r="AG4" s="18" t="s">
        <v>46</v>
      </c>
      <c r="AH4" s="19" t="s">
        <v>47</v>
      </c>
      <c r="AI4" s="16" t="s">
        <v>48</v>
      </c>
      <c r="AJ4" s="11" t="s">
        <v>49</v>
      </c>
      <c r="AK4" s="18" t="s">
        <v>50</v>
      </c>
      <c r="AL4" s="19" t="s">
        <v>51</v>
      </c>
    </row>
    <row r="5" spans="1:38" ht="31.5" customHeight="1" x14ac:dyDescent="0.35">
      <c r="A5" s="115" t="s">
        <v>52</v>
      </c>
      <c r="B5" s="116"/>
      <c r="C5" s="116"/>
      <c r="D5" s="116"/>
      <c r="E5" s="117"/>
      <c r="F5" s="8"/>
      <c r="G5" s="1"/>
      <c r="H5" s="39"/>
      <c r="I5" s="24"/>
      <c r="J5" s="35"/>
      <c r="K5" s="12"/>
      <c r="L5" s="1"/>
      <c r="M5" s="20"/>
      <c r="N5" s="21"/>
      <c r="O5" s="12"/>
      <c r="P5" s="1"/>
      <c r="Q5" s="20"/>
      <c r="R5" s="21"/>
      <c r="S5" s="12"/>
      <c r="T5" s="1"/>
      <c r="U5" s="20"/>
      <c r="V5" s="21"/>
      <c r="W5" s="12"/>
      <c r="X5" s="1"/>
      <c r="Y5" s="20"/>
      <c r="Z5" s="21"/>
      <c r="AA5" s="12"/>
      <c r="AB5" s="1"/>
      <c r="AC5" s="20"/>
      <c r="AD5" s="21"/>
      <c r="AE5" s="12"/>
      <c r="AF5" s="1"/>
      <c r="AG5" s="20"/>
      <c r="AH5" s="21"/>
      <c r="AI5" s="12"/>
      <c r="AJ5" s="1"/>
      <c r="AK5" s="20"/>
      <c r="AL5" s="21"/>
    </row>
    <row r="6" spans="1:38" ht="37.5" customHeight="1" x14ac:dyDescent="0.35">
      <c r="A6" s="44"/>
      <c r="B6" s="119" t="s">
        <v>53</v>
      </c>
      <c r="C6" s="119"/>
      <c r="D6" s="119"/>
      <c r="E6" s="45" t="s">
        <v>54</v>
      </c>
      <c r="F6" s="29" t="e">
        <f>M6+Q6+U6+Y6+AC6+AG6+AK6</f>
        <v>#REF!</v>
      </c>
      <c r="H6" s="22">
        <v>1</v>
      </c>
      <c r="I6" s="36" t="s">
        <v>55</v>
      </c>
      <c r="J6" s="23">
        <f>H6</f>
        <v>1</v>
      </c>
      <c r="K6" s="17" t="str">
        <f>B12</f>
        <v>1.1 Especificacions tècniques de l'equip</v>
      </c>
      <c r="L6" s="13">
        <f>D12</f>
        <v>0</v>
      </c>
      <c r="M6" s="14">
        <f>F12</f>
        <v>0</v>
      </c>
      <c r="N6" s="15" t="str">
        <f>G12</f>
        <v>Text característiques 1.</v>
      </c>
      <c r="O6" s="17" t="e">
        <f>#REF!</f>
        <v>#REF!</v>
      </c>
      <c r="P6" s="13" t="e">
        <f>#REF!</f>
        <v>#REF!</v>
      </c>
      <c r="Q6" s="14" t="e">
        <f>#REF!</f>
        <v>#REF!</v>
      </c>
      <c r="R6" s="15" t="e">
        <f>#REF!</f>
        <v>#REF!</v>
      </c>
      <c r="S6" s="17" t="str">
        <f>B36</f>
        <v>1.2. Configuració de sondes</v>
      </c>
      <c r="T6" s="13">
        <f>D36</f>
        <v>0</v>
      </c>
      <c r="U6" s="14">
        <f>F36</f>
        <v>0</v>
      </c>
      <c r="V6" s="15" t="str">
        <f>G36</f>
        <v>Text característiques 3.</v>
      </c>
      <c r="W6" s="17" t="str">
        <f>B49</f>
        <v>1.3. Programari</v>
      </c>
      <c r="X6" s="13">
        <f>D49</f>
        <v>8</v>
      </c>
      <c r="Y6" s="14">
        <f>F49</f>
        <v>0</v>
      </c>
      <c r="Z6" s="15" t="str">
        <f>G49</f>
        <v>Text característiques 4.</v>
      </c>
      <c r="AA6" s="17" t="str">
        <f>B63</f>
        <v>1.4. Valoració de mostres</v>
      </c>
      <c r="AB6" s="13">
        <f>D63</f>
        <v>28</v>
      </c>
      <c r="AC6" s="14">
        <f>F63</f>
        <v>0</v>
      </c>
      <c r="AD6" s="15" t="str">
        <f>G63</f>
        <v>Text característiques 5.</v>
      </c>
      <c r="AE6" s="17" t="str">
        <f>B71</f>
        <v>Servei tècnic durant el període de garantia</v>
      </c>
      <c r="AF6" s="13">
        <f>D71</f>
        <v>0</v>
      </c>
      <c r="AG6" s="14">
        <f>F71</f>
        <v>0</v>
      </c>
      <c r="AH6" s="15" t="str">
        <f>G71</f>
        <v>Text servei tècnic.</v>
      </c>
      <c r="AI6" s="17" t="e">
        <f>#REF!</f>
        <v>#REF!</v>
      </c>
      <c r="AJ6" s="13" t="e">
        <f>#REF!</f>
        <v>#REF!</v>
      </c>
      <c r="AK6" s="14" t="e">
        <f>#REF!</f>
        <v>#REF!</v>
      </c>
      <c r="AL6" s="15" t="e">
        <f>#REF!</f>
        <v>#REF!</v>
      </c>
    </row>
    <row r="7" spans="1:38" ht="15" customHeight="1" x14ac:dyDescent="0.35">
      <c r="A7" s="46"/>
      <c r="B7" s="118" t="s">
        <v>56</v>
      </c>
      <c r="C7" s="118"/>
      <c r="D7" s="118"/>
      <c r="E7" s="47"/>
      <c r="F7" s="9"/>
      <c r="G7" s="3"/>
      <c r="H7" s="3"/>
      <c r="I7" s="3"/>
      <c r="J7" s="3"/>
      <c r="K7" s="3"/>
      <c r="L7" s="3"/>
      <c r="M7" s="3"/>
      <c r="N7" s="3"/>
      <c r="O7" s="3"/>
      <c r="P7" s="3"/>
      <c r="Q7" s="3"/>
      <c r="R7" s="3"/>
      <c r="S7" s="3"/>
      <c r="T7" s="3"/>
      <c r="U7" s="3"/>
      <c r="V7" s="3"/>
      <c r="W7" s="3"/>
      <c r="X7" s="3"/>
      <c r="Y7" s="3"/>
      <c r="Z7" s="3"/>
      <c r="AA7" s="3"/>
      <c r="AB7" s="3"/>
      <c r="AC7" s="3"/>
      <c r="AD7" s="3"/>
      <c r="AE7" s="3"/>
      <c r="AF7" s="3"/>
      <c r="AI7" s="3"/>
      <c r="AJ7" s="3"/>
    </row>
    <row r="8" spans="1:38" ht="15" customHeight="1" x14ac:dyDescent="0.35">
      <c r="A8" s="48"/>
      <c r="B8" s="120" t="s">
        <v>118</v>
      </c>
      <c r="C8" s="120"/>
      <c r="D8" s="121"/>
      <c r="E8" s="63"/>
      <c r="F8" s="9"/>
      <c r="G8" s="3"/>
      <c r="H8" s="3"/>
      <c r="I8" s="3"/>
      <c r="J8" s="3"/>
      <c r="K8" s="3"/>
      <c r="L8" s="3"/>
      <c r="M8" s="3"/>
      <c r="N8" s="3"/>
      <c r="O8" s="3"/>
      <c r="P8" s="3"/>
      <c r="Q8" s="3"/>
      <c r="R8" s="3"/>
      <c r="S8" s="3"/>
      <c r="T8" s="3"/>
      <c r="U8" s="3"/>
      <c r="V8" s="3"/>
      <c r="W8" s="3"/>
      <c r="X8" s="3"/>
      <c r="Y8" s="3"/>
      <c r="Z8" s="3"/>
      <c r="AA8" s="3"/>
      <c r="AB8" s="3"/>
      <c r="AC8" s="3"/>
      <c r="AD8" s="3"/>
      <c r="AE8" s="3"/>
      <c r="AF8" s="3"/>
      <c r="AI8" s="3"/>
      <c r="AJ8" s="3"/>
    </row>
    <row r="9" spans="1:38" x14ac:dyDescent="0.35">
      <c r="A9" s="48"/>
      <c r="B9" s="101" t="s">
        <v>57</v>
      </c>
      <c r="C9" s="101"/>
      <c r="D9" s="102"/>
      <c r="E9" s="49"/>
      <c r="F9" s="9"/>
      <c r="G9" s="3"/>
      <c r="H9" s="3"/>
      <c r="I9" s="3"/>
      <c r="J9" s="3"/>
      <c r="K9" s="3"/>
      <c r="L9" s="3"/>
      <c r="M9" s="3"/>
      <c r="N9" s="3"/>
      <c r="O9" s="3"/>
      <c r="P9" s="3"/>
      <c r="Q9" s="3"/>
      <c r="R9" s="3"/>
      <c r="S9" s="3"/>
      <c r="T9" s="3"/>
      <c r="U9" s="3"/>
      <c r="V9" s="3"/>
      <c r="W9" s="3"/>
      <c r="X9" s="3"/>
      <c r="Y9" s="3"/>
      <c r="Z9" s="3"/>
      <c r="AA9" s="3"/>
      <c r="AB9" s="3"/>
      <c r="AC9" s="3"/>
      <c r="AD9" s="3"/>
      <c r="AE9" s="3"/>
      <c r="AF9" s="3"/>
      <c r="AI9" s="3"/>
      <c r="AJ9" s="3"/>
    </row>
    <row r="10" spans="1:38" ht="15" customHeight="1" x14ac:dyDescent="0.35">
      <c r="A10" s="50"/>
      <c r="B10" s="103"/>
      <c r="C10" s="103"/>
      <c r="D10" s="104"/>
      <c r="E10" s="51"/>
      <c r="F10" s="9"/>
      <c r="G10" s="3"/>
      <c r="H10" s="3"/>
      <c r="I10" s="3"/>
      <c r="J10" s="3"/>
      <c r="K10" s="3"/>
      <c r="L10" s="3"/>
      <c r="M10" s="3"/>
      <c r="N10" s="3"/>
      <c r="O10" s="3"/>
      <c r="P10" s="3"/>
      <c r="Q10" s="3"/>
      <c r="R10" s="3"/>
      <c r="S10" s="3"/>
      <c r="T10" s="3"/>
      <c r="U10" s="3"/>
      <c r="V10" s="3"/>
      <c r="W10" s="3"/>
      <c r="X10" s="3"/>
      <c r="Y10" s="3"/>
      <c r="Z10" s="3"/>
      <c r="AA10" s="3"/>
      <c r="AB10" s="3"/>
      <c r="AC10" s="3"/>
      <c r="AD10" s="3"/>
      <c r="AE10" s="3"/>
      <c r="AF10" s="3"/>
      <c r="AI10" s="3"/>
      <c r="AJ10" s="3"/>
    </row>
    <row r="11" spans="1:38" ht="28" x14ac:dyDescent="0.35">
      <c r="A11" s="44"/>
      <c r="B11" s="52" t="s">
        <v>58</v>
      </c>
      <c r="C11" s="143" t="s">
        <v>121</v>
      </c>
      <c r="D11" s="45" t="s">
        <v>59</v>
      </c>
      <c r="E11" s="45" t="s">
        <v>54</v>
      </c>
      <c r="F11" s="9"/>
      <c r="G11" s="3"/>
      <c r="H11" s="3"/>
      <c r="I11" s="3"/>
      <c r="J11" s="3"/>
      <c r="K11" s="3"/>
      <c r="L11" s="3"/>
      <c r="M11" s="3"/>
      <c r="N11" s="3"/>
      <c r="O11" s="3"/>
      <c r="P11" s="3"/>
      <c r="Q11" s="3"/>
      <c r="R11" s="3"/>
      <c r="S11" s="3"/>
      <c r="T11" s="3"/>
      <c r="U11" s="3"/>
      <c r="V11" s="3"/>
      <c r="W11" s="3"/>
      <c r="X11" s="3"/>
      <c r="Y11" s="3"/>
      <c r="Z11" s="3"/>
      <c r="AA11" s="3"/>
      <c r="AB11" s="3"/>
      <c r="AC11" s="3"/>
      <c r="AD11" s="3"/>
      <c r="AE11" s="3"/>
      <c r="AF11" s="3"/>
      <c r="AI11" s="3"/>
      <c r="AJ11" s="3"/>
    </row>
    <row r="12" spans="1:38" ht="15" customHeight="1" x14ac:dyDescent="0.3">
      <c r="A12" s="48"/>
      <c r="B12" s="54" t="s">
        <v>60</v>
      </c>
      <c r="C12" s="147"/>
      <c r="D12" s="55"/>
      <c r="E12" s="49"/>
      <c r="F12" s="26">
        <f>SUM(F14:F33)</f>
        <v>0</v>
      </c>
      <c r="G12" s="27" t="s">
        <v>61</v>
      </c>
      <c r="H12" s="3"/>
      <c r="I12" s="3"/>
      <c r="J12" s="3"/>
      <c r="K12" s="3"/>
      <c r="L12" s="3"/>
      <c r="M12" s="3"/>
      <c r="N12" s="3"/>
      <c r="O12" s="3"/>
      <c r="P12" s="3"/>
      <c r="Q12" s="3"/>
      <c r="R12" s="3"/>
      <c r="S12" s="3"/>
      <c r="T12" s="3"/>
      <c r="U12" s="3"/>
      <c r="V12" s="3"/>
      <c r="W12" s="3"/>
      <c r="X12" s="3"/>
      <c r="Y12" s="3"/>
      <c r="Z12" s="3"/>
      <c r="AA12" s="3"/>
      <c r="AB12" s="3"/>
      <c r="AC12" s="3"/>
      <c r="AD12" s="3"/>
      <c r="AE12" s="3"/>
      <c r="AF12" s="3"/>
      <c r="AI12" s="3"/>
      <c r="AJ12" s="3"/>
    </row>
    <row r="13" spans="1:38" ht="26" x14ac:dyDescent="0.35">
      <c r="A13" s="48"/>
      <c r="B13" s="43" t="s">
        <v>62</v>
      </c>
      <c r="C13" s="148"/>
      <c r="D13" s="55"/>
      <c r="E13" s="49"/>
      <c r="F13" s="9"/>
      <c r="G13" s="3"/>
      <c r="H13" s="3"/>
      <c r="I13" s="3"/>
      <c r="J13" s="3"/>
      <c r="K13" s="3"/>
      <c r="L13" s="3"/>
      <c r="M13" s="3"/>
      <c r="N13" s="3"/>
      <c r="O13" s="3"/>
      <c r="P13" s="3"/>
      <c r="Q13" s="3"/>
      <c r="R13" s="3"/>
      <c r="S13" s="3"/>
      <c r="T13" s="3"/>
      <c r="U13" s="3"/>
      <c r="V13" s="3"/>
      <c r="W13" s="3"/>
      <c r="X13" s="3"/>
      <c r="Y13" s="3"/>
      <c r="Z13" s="3"/>
      <c r="AA13" s="3"/>
      <c r="AB13" s="3"/>
      <c r="AC13" s="3"/>
      <c r="AD13" s="3"/>
      <c r="AE13" s="3"/>
      <c r="AF13" s="3"/>
      <c r="AI13" s="3"/>
      <c r="AJ13" s="3"/>
    </row>
    <row r="14" spans="1:38" ht="15" customHeight="1" x14ac:dyDescent="0.35">
      <c r="A14" s="48">
        <v>1</v>
      </c>
      <c r="B14" s="56" t="s">
        <v>63</v>
      </c>
      <c r="C14" s="149" t="s">
        <v>122</v>
      </c>
      <c r="D14" s="57"/>
      <c r="E14" s="49"/>
      <c r="F14" s="84"/>
      <c r="G14" s="3"/>
      <c r="H14" s="3"/>
      <c r="I14" s="3"/>
      <c r="J14" s="3"/>
      <c r="K14" s="3"/>
      <c r="L14" s="3"/>
      <c r="M14" s="3"/>
      <c r="N14" s="3"/>
      <c r="O14" s="3"/>
      <c r="P14" s="3"/>
      <c r="Q14" s="3"/>
      <c r="R14" s="3"/>
      <c r="S14" s="3"/>
      <c r="T14" s="3"/>
      <c r="U14" s="3"/>
      <c r="V14" s="3"/>
      <c r="W14" s="3"/>
      <c r="X14" s="3"/>
      <c r="Y14" s="3"/>
      <c r="Z14" s="3"/>
      <c r="AA14" s="3"/>
      <c r="AB14" s="3"/>
      <c r="AC14" s="3"/>
      <c r="AD14" s="3"/>
      <c r="AE14" s="3"/>
      <c r="AF14" s="3"/>
      <c r="AI14" s="3"/>
      <c r="AJ14" s="3"/>
    </row>
    <row r="15" spans="1:38" ht="15" customHeight="1" x14ac:dyDescent="0.35">
      <c r="A15" s="48">
        <f>A14+1</f>
        <v>2</v>
      </c>
      <c r="B15" s="86" t="s">
        <v>64</v>
      </c>
      <c r="C15" s="149" t="s">
        <v>122</v>
      </c>
      <c r="D15" s="57"/>
      <c r="E15" s="49"/>
      <c r="F15" s="9"/>
      <c r="G15" s="3"/>
      <c r="H15" s="3"/>
      <c r="I15" s="3"/>
      <c r="J15" s="3"/>
      <c r="K15" s="3"/>
      <c r="L15" s="3"/>
      <c r="M15" s="3"/>
      <c r="N15" s="3"/>
      <c r="O15" s="3"/>
      <c r="P15" s="3"/>
      <c r="Q15" s="3"/>
      <c r="R15" s="3"/>
      <c r="S15" s="3"/>
      <c r="T15" s="3"/>
      <c r="U15" s="3"/>
      <c r="V15" s="3"/>
      <c r="W15" s="3"/>
      <c r="X15" s="3"/>
      <c r="Y15" s="3"/>
      <c r="Z15" s="3"/>
      <c r="AA15" s="3"/>
      <c r="AB15" s="3"/>
      <c r="AC15" s="3"/>
      <c r="AD15" s="3"/>
      <c r="AE15" s="3"/>
      <c r="AF15" s="3"/>
      <c r="AI15" s="3"/>
      <c r="AJ15" s="3"/>
    </row>
    <row r="16" spans="1:38" ht="15" customHeight="1" x14ac:dyDescent="0.35">
      <c r="A16" s="48">
        <f t="shared" ref="A16:A32" si="0">A15+1</f>
        <v>3</v>
      </c>
      <c r="B16" s="86" t="s">
        <v>65</v>
      </c>
      <c r="C16" s="149" t="s">
        <v>122</v>
      </c>
      <c r="D16" s="57"/>
      <c r="E16" s="58"/>
      <c r="F16" s="9"/>
      <c r="G16" s="3"/>
      <c r="H16" s="3"/>
      <c r="I16" s="3"/>
      <c r="J16" s="3"/>
      <c r="K16" s="3"/>
      <c r="L16" s="3"/>
      <c r="M16" s="3"/>
      <c r="N16" s="3"/>
      <c r="O16" s="3"/>
      <c r="P16" s="3"/>
      <c r="Q16" s="3"/>
      <c r="R16" s="3"/>
      <c r="S16" s="3"/>
      <c r="T16" s="3"/>
      <c r="U16" s="3"/>
      <c r="V16" s="3"/>
      <c r="W16" s="3"/>
      <c r="X16" s="3"/>
      <c r="Y16" s="3"/>
      <c r="Z16" s="3"/>
      <c r="AA16" s="3"/>
      <c r="AB16" s="3"/>
      <c r="AC16" s="3"/>
      <c r="AD16" s="3"/>
      <c r="AE16" s="3"/>
      <c r="AF16" s="3"/>
      <c r="AI16" s="3"/>
      <c r="AJ16" s="3"/>
    </row>
    <row r="17" spans="1:36" x14ac:dyDescent="0.35">
      <c r="A17" s="48">
        <f t="shared" si="0"/>
        <v>4</v>
      </c>
      <c r="B17" s="86" t="s">
        <v>66</v>
      </c>
      <c r="C17" s="149" t="s">
        <v>122</v>
      </c>
      <c r="D17" s="57"/>
      <c r="E17" s="58"/>
      <c r="F17" s="9"/>
      <c r="G17" s="3"/>
      <c r="H17" s="3"/>
      <c r="I17" s="3"/>
      <c r="J17" s="3"/>
      <c r="K17" s="3"/>
      <c r="L17" s="3"/>
      <c r="M17" s="3"/>
      <c r="N17" s="3"/>
      <c r="O17" s="3"/>
      <c r="P17" s="3"/>
      <c r="Q17" s="3"/>
      <c r="R17" s="3"/>
      <c r="S17" s="3"/>
      <c r="T17" s="3"/>
      <c r="U17" s="3"/>
      <c r="V17" s="3"/>
      <c r="W17" s="3"/>
      <c r="X17" s="3"/>
      <c r="Y17" s="3"/>
      <c r="Z17" s="3"/>
      <c r="AA17" s="3"/>
      <c r="AB17" s="3"/>
      <c r="AC17" s="3"/>
      <c r="AD17" s="3"/>
      <c r="AE17" s="3"/>
      <c r="AF17" s="3"/>
      <c r="AI17" s="3"/>
      <c r="AJ17" s="3"/>
    </row>
    <row r="18" spans="1:36" ht="15" customHeight="1" x14ac:dyDescent="0.35">
      <c r="A18" s="48">
        <f t="shared" si="0"/>
        <v>5</v>
      </c>
      <c r="B18" s="56" t="s">
        <v>67</v>
      </c>
      <c r="C18" s="149" t="s">
        <v>122</v>
      </c>
      <c r="D18" s="57"/>
      <c r="E18" s="58"/>
      <c r="F18" s="9"/>
      <c r="G18" s="3"/>
      <c r="H18" s="3"/>
      <c r="I18" s="3"/>
      <c r="J18" s="3"/>
      <c r="K18" s="3"/>
      <c r="L18" s="3"/>
      <c r="M18" s="3"/>
      <c r="N18" s="3"/>
      <c r="O18" s="3"/>
      <c r="P18" s="3"/>
      <c r="Q18" s="3"/>
      <c r="R18" s="3"/>
      <c r="S18" s="3"/>
      <c r="T18" s="3"/>
      <c r="U18" s="3"/>
      <c r="V18" s="3"/>
      <c r="W18" s="3"/>
      <c r="X18" s="3"/>
      <c r="Y18" s="3"/>
      <c r="Z18" s="3"/>
      <c r="AA18" s="3"/>
      <c r="AB18" s="3"/>
      <c r="AC18" s="3"/>
      <c r="AD18" s="3"/>
      <c r="AE18" s="3"/>
      <c r="AF18" s="3"/>
      <c r="AI18" s="3"/>
      <c r="AJ18" s="3"/>
    </row>
    <row r="19" spans="1:36" ht="15" customHeight="1" x14ac:dyDescent="0.35">
      <c r="A19" s="48">
        <f t="shared" si="0"/>
        <v>6</v>
      </c>
      <c r="B19" s="86" t="s">
        <v>68</v>
      </c>
      <c r="C19" s="149" t="s">
        <v>122</v>
      </c>
      <c r="D19" s="57"/>
      <c r="E19" s="58"/>
      <c r="F19" s="9"/>
      <c r="G19" s="3"/>
      <c r="H19" s="3"/>
      <c r="I19" s="3"/>
      <c r="J19" s="3"/>
      <c r="K19" s="3"/>
      <c r="L19" s="3"/>
      <c r="M19" s="3"/>
      <c r="N19" s="3"/>
      <c r="O19" s="3"/>
      <c r="P19" s="3"/>
      <c r="Q19" s="3"/>
      <c r="R19" s="3"/>
      <c r="S19" s="3"/>
      <c r="T19" s="3"/>
      <c r="U19" s="3"/>
      <c r="V19" s="3"/>
      <c r="W19" s="3"/>
      <c r="X19" s="3"/>
      <c r="Y19" s="3"/>
      <c r="Z19" s="3"/>
      <c r="AA19" s="3"/>
      <c r="AB19" s="3"/>
      <c r="AC19" s="3"/>
      <c r="AD19" s="3"/>
      <c r="AE19" s="3"/>
      <c r="AF19" s="3"/>
      <c r="AI19" s="3"/>
      <c r="AJ19" s="3"/>
    </row>
    <row r="20" spans="1:36" ht="15" customHeight="1" x14ac:dyDescent="0.35">
      <c r="A20" s="48">
        <f t="shared" si="0"/>
        <v>7</v>
      </c>
      <c r="B20" s="86" t="s">
        <v>69</v>
      </c>
      <c r="C20" s="149" t="s">
        <v>122</v>
      </c>
      <c r="D20" s="57"/>
      <c r="E20" s="58"/>
      <c r="F20" s="84"/>
      <c r="G20" s="3"/>
      <c r="H20" s="3"/>
      <c r="I20" s="3"/>
      <c r="J20" s="3"/>
      <c r="K20" s="3"/>
      <c r="L20" s="3"/>
      <c r="M20" s="3"/>
      <c r="N20" s="3"/>
      <c r="O20" s="3"/>
      <c r="P20" s="3"/>
      <c r="Q20" s="3"/>
      <c r="R20" s="3"/>
      <c r="S20" s="3"/>
      <c r="T20" s="3"/>
      <c r="U20" s="3"/>
      <c r="V20" s="3"/>
      <c r="W20" s="3"/>
      <c r="X20" s="3"/>
      <c r="Y20" s="3"/>
      <c r="Z20" s="3"/>
      <c r="AA20" s="3"/>
      <c r="AB20" s="3"/>
      <c r="AC20" s="3"/>
      <c r="AD20" s="3"/>
      <c r="AE20" s="3"/>
      <c r="AF20" s="3"/>
      <c r="AI20" s="3"/>
      <c r="AJ20" s="3"/>
    </row>
    <row r="21" spans="1:36" ht="15" customHeight="1" x14ac:dyDescent="0.35">
      <c r="A21" s="48">
        <f t="shared" si="0"/>
        <v>8</v>
      </c>
      <c r="B21" s="86" t="s">
        <v>70</v>
      </c>
      <c r="C21" s="149" t="s">
        <v>122</v>
      </c>
      <c r="D21" s="57"/>
      <c r="E21" s="58"/>
      <c r="F21" s="84"/>
      <c r="G21" s="3"/>
      <c r="H21" s="3"/>
      <c r="I21" s="3"/>
      <c r="J21" s="3"/>
      <c r="K21" s="3"/>
      <c r="L21" s="3"/>
      <c r="M21" s="3"/>
      <c r="N21" s="3"/>
      <c r="O21" s="3"/>
      <c r="P21" s="3"/>
      <c r="Q21" s="3"/>
      <c r="R21" s="3"/>
      <c r="S21" s="3"/>
      <c r="T21" s="3"/>
      <c r="U21" s="3"/>
      <c r="V21" s="3"/>
      <c r="W21" s="3"/>
      <c r="X21" s="3"/>
      <c r="Y21" s="3"/>
      <c r="Z21" s="3"/>
      <c r="AA21" s="3"/>
      <c r="AB21" s="3"/>
      <c r="AC21" s="3"/>
      <c r="AD21" s="3"/>
      <c r="AE21" s="3"/>
      <c r="AF21" s="3"/>
      <c r="AI21" s="3"/>
      <c r="AJ21" s="3"/>
    </row>
    <row r="22" spans="1:36" ht="15" customHeight="1" x14ac:dyDescent="0.35">
      <c r="A22" s="48">
        <f t="shared" si="0"/>
        <v>9</v>
      </c>
      <c r="B22" s="56" t="s">
        <v>71</v>
      </c>
      <c r="C22" s="149" t="s">
        <v>122</v>
      </c>
      <c r="D22" s="57"/>
      <c r="E22" s="58"/>
      <c r="F22" s="84"/>
      <c r="G22" s="3"/>
      <c r="H22" s="3"/>
      <c r="I22" s="3"/>
      <c r="J22" s="3"/>
      <c r="K22" s="3"/>
      <c r="L22" s="3"/>
      <c r="M22" s="3"/>
      <c r="N22" s="3"/>
      <c r="O22" s="3"/>
      <c r="P22" s="3"/>
      <c r="Q22" s="3"/>
      <c r="R22" s="3"/>
      <c r="S22" s="3"/>
      <c r="T22" s="3"/>
      <c r="U22" s="3"/>
      <c r="V22" s="3"/>
      <c r="W22" s="3"/>
      <c r="X22" s="3"/>
      <c r="Y22" s="3"/>
      <c r="Z22" s="3"/>
      <c r="AA22" s="3"/>
      <c r="AB22" s="3"/>
      <c r="AC22" s="3"/>
      <c r="AD22" s="3"/>
      <c r="AE22" s="3"/>
      <c r="AF22" s="3"/>
      <c r="AI22" s="3"/>
      <c r="AJ22" s="3"/>
    </row>
    <row r="23" spans="1:36" ht="15" customHeight="1" x14ac:dyDescent="0.35">
      <c r="A23" s="48">
        <f t="shared" si="0"/>
        <v>10</v>
      </c>
      <c r="B23" s="56" t="s">
        <v>72</v>
      </c>
      <c r="C23" s="149" t="s">
        <v>122</v>
      </c>
      <c r="D23" s="57"/>
      <c r="E23" s="58"/>
      <c r="F23" s="84"/>
      <c r="G23" s="3"/>
      <c r="H23" s="3"/>
      <c r="I23" s="3"/>
      <c r="J23" s="3"/>
      <c r="K23" s="3"/>
      <c r="L23" s="3"/>
      <c r="M23" s="3"/>
      <c r="N23" s="3"/>
      <c r="O23" s="3"/>
      <c r="P23" s="3"/>
      <c r="Q23" s="3"/>
      <c r="R23" s="3"/>
      <c r="S23" s="3"/>
      <c r="T23" s="3"/>
      <c r="U23" s="3"/>
      <c r="V23" s="3"/>
      <c r="W23" s="3"/>
      <c r="X23" s="3"/>
      <c r="Y23" s="3"/>
      <c r="Z23" s="3"/>
      <c r="AA23" s="3"/>
      <c r="AB23" s="3"/>
      <c r="AC23" s="3"/>
      <c r="AD23" s="3"/>
      <c r="AE23" s="3"/>
      <c r="AF23" s="3"/>
      <c r="AI23" s="3"/>
      <c r="AJ23" s="3"/>
    </row>
    <row r="24" spans="1:36" ht="15" customHeight="1" x14ac:dyDescent="0.35">
      <c r="A24" s="48">
        <f t="shared" si="0"/>
        <v>11</v>
      </c>
      <c r="B24" s="56" t="s">
        <v>73</v>
      </c>
      <c r="C24" s="149" t="s">
        <v>122</v>
      </c>
      <c r="D24" s="57"/>
      <c r="E24" s="58"/>
      <c r="F24" s="84"/>
      <c r="G24" s="3"/>
      <c r="H24" s="3"/>
      <c r="I24" s="3"/>
      <c r="J24" s="3"/>
      <c r="K24" s="3"/>
      <c r="L24" s="3"/>
      <c r="M24" s="3"/>
      <c r="N24" s="3"/>
      <c r="O24" s="3"/>
      <c r="P24" s="3"/>
      <c r="Q24" s="3"/>
      <c r="R24" s="3"/>
      <c r="S24" s="3"/>
      <c r="T24" s="3"/>
      <c r="U24" s="3"/>
      <c r="V24" s="3"/>
      <c r="W24" s="3"/>
      <c r="X24" s="3"/>
      <c r="Y24" s="3"/>
      <c r="Z24" s="3"/>
      <c r="AA24" s="3"/>
      <c r="AB24" s="3"/>
      <c r="AC24" s="3"/>
      <c r="AD24" s="3"/>
      <c r="AE24" s="3"/>
      <c r="AF24" s="3"/>
      <c r="AI24" s="3"/>
      <c r="AJ24" s="3"/>
    </row>
    <row r="25" spans="1:36" ht="15" customHeight="1" x14ac:dyDescent="0.35">
      <c r="A25" s="48">
        <f t="shared" si="0"/>
        <v>12</v>
      </c>
      <c r="B25" s="56" t="s">
        <v>74</v>
      </c>
      <c r="C25" s="149" t="s">
        <v>122</v>
      </c>
      <c r="D25" s="57"/>
      <c r="E25" s="58"/>
      <c r="F25" s="84"/>
      <c r="G25" s="3"/>
      <c r="H25" s="3"/>
      <c r="I25" s="3"/>
      <c r="J25" s="3"/>
      <c r="K25" s="3"/>
      <c r="L25" s="3"/>
      <c r="M25" s="3"/>
      <c r="N25" s="3"/>
      <c r="O25" s="3"/>
      <c r="P25" s="3"/>
      <c r="Q25" s="3"/>
      <c r="R25" s="3"/>
      <c r="S25" s="3"/>
      <c r="T25" s="3"/>
      <c r="U25" s="3"/>
      <c r="V25" s="3"/>
      <c r="W25" s="3"/>
      <c r="X25" s="3"/>
      <c r="Y25" s="3"/>
      <c r="Z25" s="3"/>
      <c r="AA25" s="3"/>
      <c r="AB25" s="3"/>
      <c r="AC25" s="3"/>
      <c r="AD25" s="3"/>
      <c r="AE25" s="3"/>
      <c r="AF25" s="3"/>
      <c r="AI25" s="3"/>
      <c r="AJ25" s="3"/>
    </row>
    <row r="26" spans="1:36" ht="15" customHeight="1" x14ac:dyDescent="0.35">
      <c r="A26" s="48">
        <f t="shared" si="0"/>
        <v>13</v>
      </c>
      <c r="B26" s="86" t="s">
        <v>75</v>
      </c>
      <c r="C26" s="149" t="s">
        <v>122</v>
      </c>
      <c r="D26" s="57"/>
      <c r="E26" s="58"/>
      <c r="F26" s="9"/>
      <c r="G26" s="3"/>
      <c r="H26" s="3"/>
      <c r="I26" s="3"/>
      <c r="J26" s="3"/>
      <c r="K26" s="3"/>
      <c r="L26" s="3"/>
      <c r="M26" s="3"/>
      <c r="N26" s="3"/>
      <c r="O26" s="3"/>
      <c r="P26" s="3"/>
      <c r="Q26" s="3"/>
      <c r="R26" s="3"/>
      <c r="S26" s="3"/>
      <c r="T26" s="3"/>
      <c r="U26" s="3"/>
      <c r="V26" s="3"/>
      <c r="W26" s="3"/>
      <c r="X26" s="3"/>
      <c r="Y26" s="3"/>
      <c r="Z26" s="3"/>
      <c r="AA26" s="3"/>
      <c r="AB26" s="3"/>
      <c r="AC26" s="3"/>
      <c r="AD26" s="3"/>
      <c r="AE26" s="3"/>
      <c r="AF26" s="3"/>
      <c r="AI26" s="3"/>
      <c r="AJ26" s="3"/>
    </row>
    <row r="27" spans="1:36" ht="107.25" customHeight="1" x14ac:dyDescent="0.35">
      <c r="A27" s="48">
        <f t="shared" si="0"/>
        <v>14</v>
      </c>
      <c r="B27" s="56" t="s">
        <v>76</v>
      </c>
      <c r="C27" s="149" t="s">
        <v>122</v>
      </c>
      <c r="D27" s="57"/>
      <c r="E27" s="58"/>
      <c r="F27" s="9"/>
      <c r="G27" s="3"/>
      <c r="H27" s="3"/>
      <c r="I27" s="3"/>
      <c r="J27" s="3"/>
      <c r="K27" s="3"/>
      <c r="L27" s="3"/>
      <c r="M27" s="3"/>
      <c r="N27" s="3"/>
      <c r="O27" s="3"/>
      <c r="P27" s="3"/>
      <c r="Q27" s="3"/>
      <c r="R27" s="3"/>
      <c r="S27" s="3"/>
      <c r="T27" s="3"/>
      <c r="U27" s="3"/>
      <c r="V27" s="3"/>
      <c r="W27" s="3"/>
      <c r="X27" s="3"/>
      <c r="Y27" s="3"/>
      <c r="Z27" s="3"/>
      <c r="AA27" s="3"/>
      <c r="AB27" s="3"/>
      <c r="AC27" s="3"/>
      <c r="AD27" s="3"/>
      <c r="AE27" s="3"/>
      <c r="AF27" s="3"/>
      <c r="AI27" s="3"/>
      <c r="AJ27" s="3"/>
    </row>
    <row r="28" spans="1:36" x14ac:dyDescent="0.35">
      <c r="A28" s="48">
        <f t="shared" si="0"/>
        <v>15</v>
      </c>
      <c r="B28" s="86" t="s">
        <v>77</v>
      </c>
      <c r="C28" s="149" t="s">
        <v>122</v>
      </c>
      <c r="D28" s="57"/>
      <c r="E28" s="58"/>
      <c r="F28" s="9"/>
      <c r="G28" s="3"/>
      <c r="H28" s="3"/>
      <c r="I28" s="3"/>
      <c r="J28" s="3"/>
      <c r="K28" s="3"/>
      <c r="L28" s="3"/>
      <c r="M28" s="3"/>
      <c r="N28" s="3"/>
      <c r="O28" s="3"/>
      <c r="P28" s="3"/>
      <c r="Q28" s="3"/>
      <c r="R28" s="3"/>
      <c r="S28" s="3"/>
      <c r="T28" s="3"/>
      <c r="U28" s="3"/>
      <c r="V28" s="3"/>
      <c r="W28" s="3"/>
      <c r="X28" s="3"/>
      <c r="Y28" s="3"/>
      <c r="Z28" s="3"/>
      <c r="AA28" s="3"/>
      <c r="AB28" s="3"/>
      <c r="AC28" s="3"/>
      <c r="AD28" s="3"/>
      <c r="AE28" s="3"/>
      <c r="AF28" s="3"/>
      <c r="AI28" s="3"/>
      <c r="AJ28" s="3"/>
    </row>
    <row r="29" spans="1:36" x14ac:dyDescent="0.35">
      <c r="A29" s="48">
        <f t="shared" si="0"/>
        <v>16</v>
      </c>
      <c r="B29" s="86" t="s">
        <v>78</v>
      </c>
      <c r="C29" s="149" t="s">
        <v>122</v>
      </c>
      <c r="D29" s="57"/>
      <c r="E29" s="58"/>
      <c r="F29" s="9"/>
      <c r="G29" s="3"/>
      <c r="H29" s="3"/>
      <c r="I29" s="3"/>
      <c r="J29" s="3"/>
      <c r="K29" s="3"/>
      <c r="L29" s="3"/>
      <c r="M29" s="3"/>
      <c r="N29" s="3"/>
      <c r="O29" s="3"/>
      <c r="P29" s="3"/>
      <c r="Q29" s="3"/>
      <c r="R29" s="3"/>
      <c r="S29" s="3"/>
      <c r="T29" s="3"/>
      <c r="U29" s="3"/>
      <c r="V29" s="3"/>
      <c r="W29" s="3"/>
      <c r="X29" s="3"/>
      <c r="Y29" s="3"/>
      <c r="Z29" s="3"/>
      <c r="AA29" s="3"/>
      <c r="AB29" s="3"/>
      <c r="AC29" s="3"/>
      <c r="AD29" s="3"/>
      <c r="AE29" s="3"/>
      <c r="AF29" s="3"/>
      <c r="AI29" s="3"/>
      <c r="AJ29" s="3"/>
    </row>
    <row r="30" spans="1:36" x14ac:dyDescent="0.35">
      <c r="A30" s="48">
        <f t="shared" si="0"/>
        <v>17</v>
      </c>
      <c r="B30" s="86" t="s">
        <v>79</v>
      </c>
      <c r="C30" s="149" t="s">
        <v>122</v>
      </c>
      <c r="D30" s="57"/>
      <c r="E30" s="58"/>
      <c r="F30" s="9"/>
      <c r="G30" s="3"/>
      <c r="H30" s="3"/>
      <c r="I30" s="3"/>
      <c r="J30" s="3"/>
      <c r="K30" s="3"/>
      <c r="L30" s="3"/>
      <c r="M30" s="3"/>
      <c r="N30" s="3"/>
      <c r="O30" s="3"/>
      <c r="P30" s="3"/>
      <c r="Q30" s="3"/>
      <c r="R30" s="3"/>
      <c r="S30" s="3"/>
      <c r="T30" s="3"/>
      <c r="U30" s="3"/>
      <c r="V30" s="3"/>
      <c r="W30" s="3"/>
      <c r="X30" s="3"/>
      <c r="Y30" s="3"/>
      <c r="Z30" s="3"/>
      <c r="AA30" s="3"/>
      <c r="AB30" s="3"/>
      <c r="AC30" s="3"/>
      <c r="AD30" s="3"/>
      <c r="AE30" s="3"/>
      <c r="AF30" s="3"/>
      <c r="AI30" s="3"/>
      <c r="AJ30" s="3"/>
    </row>
    <row r="31" spans="1:36" x14ac:dyDescent="0.35">
      <c r="A31" s="48">
        <f t="shared" si="0"/>
        <v>18</v>
      </c>
      <c r="B31" s="86" t="s">
        <v>80</v>
      </c>
      <c r="C31" s="149" t="s">
        <v>122</v>
      </c>
      <c r="D31" s="64"/>
      <c r="E31" s="49"/>
      <c r="F31" s="9"/>
      <c r="G31" s="3"/>
      <c r="H31" s="3"/>
      <c r="I31" s="3"/>
      <c r="J31" s="3"/>
      <c r="K31" s="3"/>
      <c r="L31" s="3"/>
      <c r="M31" s="3"/>
      <c r="N31" s="3"/>
      <c r="O31" s="3"/>
      <c r="P31" s="3"/>
      <c r="Q31" s="3"/>
      <c r="R31" s="3"/>
      <c r="S31" s="3"/>
      <c r="T31" s="3"/>
      <c r="U31" s="3"/>
      <c r="V31" s="3"/>
      <c r="W31" s="3"/>
      <c r="X31" s="3"/>
      <c r="Y31" s="3"/>
      <c r="Z31" s="3"/>
      <c r="AA31" s="3"/>
      <c r="AB31" s="3"/>
      <c r="AC31" s="3"/>
      <c r="AD31" s="3"/>
      <c r="AE31" s="3"/>
      <c r="AF31" s="3"/>
      <c r="AI31" s="3"/>
      <c r="AJ31" s="3"/>
    </row>
    <row r="32" spans="1:36" ht="16.5" customHeight="1" x14ac:dyDescent="0.35">
      <c r="A32" s="48">
        <f t="shared" si="0"/>
        <v>19</v>
      </c>
      <c r="B32" s="86" t="s">
        <v>81</v>
      </c>
      <c r="C32" s="149" t="s">
        <v>122</v>
      </c>
      <c r="D32" s="64"/>
      <c r="E32" s="49"/>
      <c r="F32" s="9"/>
      <c r="G32" s="3"/>
      <c r="H32" s="3"/>
      <c r="I32" s="3"/>
      <c r="J32" s="3"/>
      <c r="K32" s="3"/>
      <c r="L32" s="3"/>
      <c r="M32" s="3"/>
      <c r="N32" s="3"/>
      <c r="O32" s="3"/>
      <c r="P32" s="3"/>
      <c r="Q32" s="3"/>
      <c r="R32" s="3"/>
      <c r="S32" s="3"/>
      <c r="T32" s="3"/>
      <c r="U32" s="3"/>
      <c r="V32" s="3"/>
      <c r="W32" s="3"/>
      <c r="X32" s="3"/>
      <c r="Y32" s="3"/>
      <c r="Z32" s="3"/>
      <c r="AA32" s="3"/>
      <c r="AB32" s="3"/>
      <c r="AC32" s="3"/>
      <c r="AD32" s="3"/>
      <c r="AE32" s="3"/>
      <c r="AF32" s="3"/>
      <c r="AI32" s="3"/>
      <c r="AJ32" s="3"/>
    </row>
    <row r="33" spans="1:37" ht="15" customHeight="1" x14ac:dyDescent="0.35">
      <c r="A33" s="48"/>
      <c r="B33" s="59" t="s">
        <v>82</v>
      </c>
      <c r="C33" s="150"/>
      <c r="D33" s="55"/>
      <c r="E33" s="49"/>
      <c r="F33" s="9"/>
      <c r="G33" s="3"/>
      <c r="H33" s="3"/>
      <c r="I33" s="3"/>
      <c r="J33" s="3"/>
      <c r="K33" s="3"/>
      <c r="L33" s="3"/>
      <c r="M33" s="3"/>
      <c r="N33" s="3"/>
      <c r="O33" s="3"/>
      <c r="P33" s="3"/>
      <c r="Q33" s="3"/>
      <c r="R33" s="3"/>
      <c r="S33" s="3"/>
      <c r="T33" s="3"/>
      <c r="U33" s="3"/>
      <c r="V33" s="3"/>
      <c r="W33" s="3"/>
      <c r="X33" s="3"/>
      <c r="Y33" s="3"/>
      <c r="Z33" s="3"/>
      <c r="AA33" s="3"/>
      <c r="AB33" s="3"/>
      <c r="AC33" s="3"/>
      <c r="AD33" s="3"/>
      <c r="AE33" s="3"/>
      <c r="AF33" s="3"/>
      <c r="AI33" s="3"/>
      <c r="AJ33" s="3"/>
    </row>
    <row r="34" spans="1:37" ht="15" customHeight="1" x14ac:dyDescent="0.35">
      <c r="A34" s="48">
        <f>A32+1</f>
        <v>20</v>
      </c>
      <c r="B34" s="56" t="s">
        <v>83</v>
      </c>
      <c r="C34" s="149"/>
      <c r="D34" s="64"/>
      <c r="E34" s="67"/>
      <c r="F34" s="9"/>
      <c r="G34" s="3"/>
      <c r="H34" s="3"/>
      <c r="I34" s="3"/>
      <c r="J34" s="3"/>
      <c r="K34" s="3"/>
      <c r="L34" s="3"/>
      <c r="M34" s="3"/>
      <c r="N34" s="3"/>
      <c r="O34" s="3"/>
      <c r="P34" s="3"/>
      <c r="Q34" s="3"/>
      <c r="R34" s="3"/>
      <c r="S34" s="3"/>
      <c r="T34" s="3"/>
      <c r="U34" s="3"/>
      <c r="V34" s="3"/>
      <c r="W34" s="3"/>
      <c r="X34" s="3"/>
      <c r="Y34" s="3"/>
      <c r="Z34" s="3"/>
      <c r="AA34" s="3"/>
      <c r="AB34" s="3"/>
      <c r="AC34" s="3"/>
      <c r="AD34" s="3"/>
      <c r="AE34" s="3"/>
      <c r="AF34" s="3"/>
      <c r="AI34" s="3"/>
      <c r="AJ34" s="3"/>
    </row>
    <row r="35" spans="1:37" ht="15" customHeight="1" x14ac:dyDescent="0.35">
      <c r="A35" s="60">
        <f>A34+1</f>
        <v>21</v>
      </c>
      <c r="B35" s="61" t="s">
        <v>84</v>
      </c>
      <c r="C35" s="151"/>
      <c r="D35" s="65"/>
      <c r="E35" s="83"/>
      <c r="F35" s="9"/>
      <c r="G35" s="3"/>
      <c r="H35" s="3"/>
      <c r="I35" s="3"/>
      <c r="J35" s="3"/>
      <c r="K35" s="3"/>
      <c r="L35" s="3"/>
      <c r="M35" s="3"/>
      <c r="N35" s="3"/>
      <c r="O35" s="3"/>
      <c r="P35" s="3"/>
      <c r="Q35" s="3"/>
      <c r="R35" s="3"/>
      <c r="S35" s="3"/>
      <c r="T35" s="3"/>
      <c r="U35" s="3"/>
      <c r="V35" s="3"/>
      <c r="W35" s="3"/>
      <c r="X35" s="3"/>
      <c r="Y35" s="3"/>
      <c r="Z35" s="3"/>
      <c r="AA35" s="3"/>
      <c r="AB35" s="3"/>
      <c r="AC35" s="3"/>
      <c r="AD35" s="3"/>
      <c r="AE35" s="3"/>
      <c r="AF35" s="3"/>
      <c r="AI35" s="3"/>
      <c r="AJ35" s="3"/>
    </row>
    <row r="36" spans="1:37" x14ac:dyDescent="0.3">
      <c r="A36" s="48"/>
      <c r="B36" s="87" t="s">
        <v>85</v>
      </c>
      <c r="C36" s="152"/>
      <c r="D36" s="66"/>
      <c r="E36" s="67"/>
      <c r="F36" s="26">
        <f>(SUM(F38:F48))</f>
        <v>0</v>
      </c>
      <c r="G36" s="27" t="s">
        <v>86</v>
      </c>
      <c r="H36" s="3"/>
      <c r="I36" s="3"/>
      <c r="J36" s="3"/>
      <c r="K36" s="3"/>
      <c r="L36" s="3"/>
      <c r="M36" s="3"/>
      <c r="N36" s="3"/>
      <c r="O36" s="3"/>
      <c r="P36" s="3"/>
      <c r="Q36" s="3"/>
      <c r="R36" s="3"/>
      <c r="S36" s="3"/>
      <c r="T36" s="3"/>
      <c r="U36" s="3"/>
      <c r="V36" s="3"/>
      <c r="W36" s="3"/>
      <c r="X36" s="3"/>
      <c r="Y36" s="3"/>
      <c r="Z36" s="3"/>
      <c r="AA36" s="3"/>
      <c r="AB36" s="3"/>
      <c r="AC36" s="3"/>
      <c r="AD36" s="3"/>
      <c r="AE36" s="3"/>
      <c r="AF36" s="3"/>
      <c r="AI36" s="3"/>
      <c r="AJ36" s="3"/>
    </row>
    <row r="37" spans="1:37" ht="26" x14ac:dyDescent="0.35">
      <c r="A37" s="48"/>
      <c r="B37" s="43" t="s">
        <v>62</v>
      </c>
      <c r="C37" s="148"/>
      <c r="D37" s="68"/>
      <c r="E37" s="58"/>
      <c r="F37" s="9"/>
      <c r="G37" s="3"/>
      <c r="H37" s="3"/>
      <c r="I37" s="3"/>
      <c r="J37" s="3"/>
      <c r="K37" s="3"/>
      <c r="L37" s="3"/>
      <c r="M37" s="3"/>
      <c r="N37" s="3"/>
      <c r="O37" s="3"/>
      <c r="P37" s="3"/>
      <c r="Q37" s="3"/>
      <c r="R37" s="3"/>
      <c r="S37" s="3"/>
      <c r="T37" s="3"/>
      <c r="U37" s="3"/>
      <c r="V37" s="3"/>
      <c r="W37" s="3"/>
      <c r="X37" s="3"/>
      <c r="Y37" s="3"/>
      <c r="Z37" s="3"/>
      <c r="AA37" s="3"/>
      <c r="AB37" s="3"/>
      <c r="AC37" s="3"/>
      <c r="AD37" s="3"/>
      <c r="AE37" s="3"/>
      <c r="AF37" s="3"/>
      <c r="AI37" s="3"/>
      <c r="AJ37" s="3"/>
    </row>
    <row r="38" spans="1:37" ht="25" x14ac:dyDescent="0.35">
      <c r="A38" s="48">
        <f>A35+1</f>
        <v>22</v>
      </c>
      <c r="B38" s="69" t="s">
        <v>87</v>
      </c>
      <c r="C38" s="149" t="s">
        <v>122</v>
      </c>
      <c r="D38" s="68"/>
      <c r="E38" s="58"/>
      <c r="F38" s="9"/>
      <c r="G38" s="3"/>
      <c r="H38" s="3"/>
      <c r="I38" s="3"/>
      <c r="J38" s="3"/>
      <c r="K38" s="3"/>
      <c r="L38" s="3"/>
      <c r="M38" s="3"/>
      <c r="N38" s="3"/>
      <c r="O38" s="3"/>
      <c r="P38" s="3"/>
      <c r="Q38" s="3"/>
      <c r="R38" s="3"/>
      <c r="S38" s="3"/>
      <c r="T38" s="3"/>
      <c r="U38" s="3"/>
      <c r="V38" s="3"/>
      <c r="W38" s="3"/>
      <c r="X38" s="3"/>
      <c r="Y38" s="3"/>
      <c r="Z38" s="3"/>
      <c r="AA38" s="3"/>
      <c r="AB38" s="3"/>
      <c r="AC38" s="3"/>
      <c r="AD38" s="3"/>
      <c r="AE38" s="3"/>
      <c r="AF38" s="3"/>
      <c r="AI38" s="3"/>
      <c r="AJ38" s="3"/>
    </row>
    <row r="39" spans="1:37" x14ac:dyDescent="0.35">
      <c r="A39" s="48">
        <f>A38+1</f>
        <v>23</v>
      </c>
      <c r="B39" s="69" t="s">
        <v>88</v>
      </c>
      <c r="C39" s="149" t="s">
        <v>122</v>
      </c>
      <c r="D39" s="68"/>
      <c r="E39" s="58"/>
      <c r="F39" s="9"/>
      <c r="G39" s="3"/>
      <c r="H39" s="3"/>
      <c r="I39" s="3"/>
      <c r="J39" s="3"/>
      <c r="K39" s="3"/>
      <c r="L39" s="3"/>
      <c r="M39" s="3"/>
      <c r="N39" s="3"/>
      <c r="O39" s="3"/>
      <c r="P39" s="3"/>
      <c r="Q39" s="3"/>
      <c r="R39" s="3"/>
      <c r="S39" s="3"/>
      <c r="T39" s="3"/>
      <c r="U39" s="3"/>
      <c r="V39" s="3"/>
      <c r="W39" s="3"/>
      <c r="X39" s="3"/>
      <c r="Y39" s="3"/>
      <c r="Z39" s="3"/>
      <c r="AA39" s="3"/>
      <c r="AB39" s="3"/>
      <c r="AC39" s="3"/>
      <c r="AD39" s="3"/>
      <c r="AE39" s="3"/>
      <c r="AF39" s="3"/>
      <c r="AI39" s="3"/>
      <c r="AJ39" s="3"/>
    </row>
    <row r="40" spans="1:37" ht="15" customHeight="1" x14ac:dyDescent="0.35">
      <c r="A40" s="48">
        <f>A39+1</f>
        <v>24</v>
      </c>
      <c r="B40" s="69" t="s">
        <v>89</v>
      </c>
      <c r="C40" s="149" t="s">
        <v>122</v>
      </c>
      <c r="D40" s="68"/>
      <c r="E40" s="58"/>
      <c r="F40" s="9"/>
      <c r="G40" s="3"/>
      <c r="H40" s="3"/>
      <c r="I40" s="3"/>
      <c r="J40" s="3"/>
      <c r="K40" s="3"/>
      <c r="L40" s="3"/>
      <c r="M40" s="3"/>
      <c r="N40" s="3"/>
      <c r="O40" s="3"/>
      <c r="P40" s="3"/>
      <c r="Q40" s="3"/>
      <c r="R40" s="3"/>
      <c r="S40" s="3"/>
      <c r="T40" s="3"/>
      <c r="U40" s="3"/>
      <c r="V40" s="3"/>
      <c r="W40" s="3"/>
      <c r="X40" s="3"/>
      <c r="Y40" s="3"/>
      <c r="Z40" s="3"/>
      <c r="AA40" s="3"/>
      <c r="AB40" s="3"/>
      <c r="AC40" s="3"/>
      <c r="AD40" s="3"/>
      <c r="AE40" s="3"/>
      <c r="AF40" s="3"/>
      <c r="AI40" s="3"/>
      <c r="AJ40" s="3"/>
    </row>
    <row r="41" spans="1:37" x14ac:dyDescent="0.35">
      <c r="A41" s="48">
        <f t="shared" ref="A41" si="1">A40+1</f>
        <v>25</v>
      </c>
      <c r="B41" s="69" t="s">
        <v>90</v>
      </c>
      <c r="C41" s="149" t="s">
        <v>122</v>
      </c>
      <c r="D41" s="68"/>
      <c r="E41" s="58"/>
      <c r="F41" s="84"/>
      <c r="G41" s="3"/>
      <c r="H41" s="3"/>
      <c r="I41" s="3"/>
      <c r="J41" s="3"/>
      <c r="K41" s="3"/>
      <c r="L41" s="3"/>
      <c r="M41" s="3"/>
      <c r="N41" s="3"/>
      <c r="O41" s="3"/>
      <c r="P41" s="3"/>
      <c r="Q41" s="3"/>
      <c r="R41" s="3"/>
      <c r="S41" s="3"/>
      <c r="T41" s="3"/>
      <c r="U41" s="3"/>
      <c r="V41" s="3"/>
      <c r="W41" s="3"/>
      <c r="X41" s="3"/>
      <c r="Y41" s="3"/>
      <c r="Z41" s="3"/>
      <c r="AA41" s="3"/>
      <c r="AB41" s="3"/>
      <c r="AC41" s="3"/>
      <c r="AD41" s="3"/>
      <c r="AE41" s="3"/>
      <c r="AF41" s="3"/>
      <c r="AI41" s="3"/>
      <c r="AJ41" s="3"/>
    </row>
    <row r="42" spans="1:37" x14ac:dyDescent="0.35">
      <c r="A42" s="48">
        <f>A41+1</f>
        <v>26</v>
      </c>
      <c r="B42" s="69" t="s">
        <v>91</v>
      </c>
      <c r="C42" s="149" t="s">
        <v>122</v>
      </c>
      <c r="D42" s="68"/>
      <c r="E42" s="58"/>
      <c r="F42" s="84"/>
      <c r="G42" s="3"/>
      <c r="H42" s="3"/>
      <c r="I42" s="3"/>
      <c r="J42" s="3"/>
      <c r="K42" s="3"/>
      <c r="L42" s="3"/>
      <c r="M42" s="3"/>
      <c r="N42" s="3"/>
      <c r="O42" s="3"/>
      <c r="P42" s="3"/>
      <c r="Q42" s="3"/>
      <c r="R42" s="3"/>
      <c r="S42" s="3"/>
      <c r="T42" s="3"/>
      <c r="U42" s="3"/>
      <c r="V42" s="3"/>
      <c r="W42" s="3"/>
      <c r="X42" s="3"/>
      <c r="Y42" s="3"/>
      <c r="Z42" s="3"/>
      <c r="AA42" s="3"/>
      <c r="AB42" s="3"/>
      <c r="AC42" s="3"/>
      <c r="AD42" s="3"/>
      <c r="AE42" s="3"/>
      <c r="AF42" s="3"/>
      <c r="AI42" s="3"/>
      <c r="AJ42" s="3"/>
    </row>
    <row r="43" spans="1:37" ht="15" customHeight="1" x14ac:dyDescent="0.35">
      <c r="A43" s="48"/>
      <c r="B43" s="59" t="s">
        <v>82</v>
      </c>
      <c r="C43" s="150"/>
      <c r="D43" s="55"/>
      <c r="E43" s="58"/>
      <c r="F43" s="9"/>
    </row>
    <row r="44" spans="1:37" ht="15" customHeight="1" x14ac:dyDescent="0.35">
      <c r="A44" s="48">
        <f>A42+1</f>
        <v>27</v>
      </c>
      <c r="B44" s="90" t="s">
        <v>92</v>
      </c>
      <c r="C44" s="154"/>
      <c r="D44" s="74"/>
      <c r="E44" s="58"/>
      <c r="F44" s="9"/>
    </row>
    <row r="45" spans="1:37" ht="15" customHeight="1" x14ac:dyDescent="0.35">
      <c r="A45" s="48">
        <f t="shared" ref="A45:A48" si="2">A44+1</f>
        <v>28</v>
      </c>
      <c r="B45" s="90" t="s">
        <v>93</v>
      </c>
      <c r="C45" s="154"/>
      <c r="D45" s="74"/>
      <c r="E45" s="58"/>
      <c r="F45" s="9"/>
    </row>
    <row r="46" spans="1:37" x14ac:dyDescent="0.35">
      <c r="A46" s="48">
        <f t="shared" si="2"/>
        <v>29</v>
      </c>
      <c r="B46" s="69" t="s">
        <v>94</v>
      </c>
      <c r="C46" s="155"/>
      <c r="D46" s="80"/>
      <c r="E46" s="58"/>
      <c r="F46" s="9"/>
      <c r="G46" s="9"/>
      <c r="H46" s="7"/>
      <c r="I46" s="7"/>
      <c r="J46" s="7"/>
      <c r="K46" s="7"/>
      <c r="L46" s="7"/>
      <c r="M46" s="7"/>
      <c r="N46" s="7"/>
      <c r="O46" s="7"/>
      <c r="P46" s="7"/>
      <c r="Q46" s="7"/>
      <c r="R46" s="7"/>
      <c r="S46" s="7"/>
      <c r="T46" s="7"/>
      <c r="U46" s="7"/>
      <c r="V46" s="7"/>
      <c r="W46" s="7"/>
      <c r="X46" s="7"/>
      <c r="Y46" s="7"/>
      <c r="Z46" s="7"/>
      <c r="AA46" s="7"/>
      <c r="AB46" s="7"/>
      <c r="AC46" s="7"/>
      <c r="AD46" s="7"/>
      <c r="AE46" s="7"/>
      <c r="AF46" s="7"/>
      <c r="AG46" s="6"/>
      <c r="AH46" s="6"/>
      <c r="AI46" s="7"/>
      <c r="AJ46" s="7"/>
      <c r="AK46" s="6"/>
    </row>
    <row r="47" spans="1:37" x14ac:dyDescent="0.35">
      <c r="A47" s="48">
        <f t="shared" si="2"/>
        <v>30</v>
      </c>
      <c r="B47" s="69" t="s">
        <v>95</v>
      </c>
      <c r="C47" s="155"/>
      <c r="D47" s="80"/>
      <c r="E47" s="58"/>
      <c r="F47" s="9"/>
      <c r="G47" s="9"/>
      <c r="H47" s="7"/>
      <c r="I47" s="7"/>
      <c r="J47" s="7"/>
      <c r="K47" s="7"/>
      <c r="L47" s="7"/>
      <c r="M47" s="7"/>
      <c r="N47" s="7"/>
      <c r="O47" s="7"/>
      <c r="P47" s="7"/>
      <c r="Q47" s="7"/>
      <c r="R47" s="7"/>
      <c r="S47" s="7"/>
      <c r="T47" s="7"/>
      <c r="U47" s="7"/>
      <c r="V47" s="7"/>
      <c r="W47" s="7"/>
      <c r="X47" s="7"/>
      <c r="Y47" s="7"/>
      <c r="Z47" s="7"/>
      <c r="AA47" s="7"/>
      <c r="AB47" s="7"/>
      <c r="AC47" s="7"/>
      <c r="AD47" s="7"/>
      <c r="AE47" s="7"/>
      <c r="AF47" s="7"/>
      <c r="AG47" s="6"/>
      <c r="AH47" s="6"/>
      <c r="AI47" s="7"/>
      <c r="AJ47" s="7"/>
      <c r="AK47" s="6"/>
    </row>
    <row r="48" spans="1:37" x14ac:dyDescent="0.35">
      <c r="A48" s="60">
        <f t="shared" si="2"/>
        <v>31</v>
      </c>
      <c r="B48" s="88" t="s">
        <v>96</v>
      </c>
      <c r="C48" s="151"/>
      <c r="D48" s="82"/>
      <c r="E48" s="62"/>
      <c r="H48" s="7"/>
      <c r="I48" s="7"/>
      <c r="J48" s="7"/>
      <c r="K48" s="7"/>
      <c r="L48" s="7"/>
      <c r="M48" s="7"/>
      <c r="N48" s="7"/>
      <c r="O48" s="7"/>
      <c r="P48" s="7"/>
      <c r="Q48" s="7"/>
      <c r="R48" s="7"/>
      <c r="S48" s="7"/>
      <c r="T48" s="7"/>
      <c r="U48" s="7"/>
      <c r="V48" s="7"/>
      <c r="W48" s="7"/>
      <c r="X48" s="7"/>
      <c r="Y48" s="7"/>
      <c r="Z48" s="7"/>
      <c r="AA48" s="7"/>
      <c r="AB48" s="7"/>
      <c r="AC48" s="7"/>
      <c r="AD48" s="7"/>
      <c r="AE48" s="7"/>
      <c r="AF48" s="7"/>
      <c r="AG48" s="6"/>
      <c r="AH48" s="6"/>
      <c r="AI48" s="7"/>
      <c r="AJ48" s="7"/>
      <c r="AK48" s="6"/>
    </row>
    <row r="49" spans="1:37" ht="15" customHeight="1" x14ac:dyDescent="0.3">
      <c r="A49" s="48"/>
      <c r="B49" s="70" t="s">
        <v>97</v>
      </c>
      <c r="C49" s="156"/>
      <c r="D49" s="66">
        <f>SUM(D61:D62)</f>
        <v>8</v>
      </c>
      <c r="E49" s="67"/>
      <c r="F49" s="26">
        <f>(SUM(F50:F62))</f>
        <v>0</v>
      </c>
      <c r="G49" s="27" t="s">
        <v>98</v>
      </c>
    </row>
    <row r="50" spans="1:37" ht="26" x14ac:dyDescent="0.35">
      <c r="A50" s="48"/>
      <c r="B50" s="43" t="s">
        <v>62</v>
      </c>
      <c r="C50" s="148"/>
      <c r="D50" s="68"/>
      <c r="E50" s="58"/>
      <c r="F50" s="9"/>
    </row>
    <row r="51" spans="1:37" ht="37.5" x14ac:dyDescent="0.35">
      <c r="A51" s="48">
        <f>A48+1</f>
        <v>32</v>
      </c>
      <c r="B51" s="69" t="s">
        <v>99</v>
      </c>
      <c r="C51" s="149" t="s">
        <v>122</v>
      </c>
      <c r="D51" s="71"/>
      <c r="E51" s="58"/>
      <c r="F51" s="9"/>
      <c r="H51" s="5"/>
      <c r="I51" s="5"/>
      <c r="J51" s="5"/>
      <c r="K51" s="5"/>
      <c r="L51" s="5"/>
      <c r="M51" s="5"/>
      <c r="N51" s="5"/>
      <c r="O51" s="5"/>
      <c r="P51" s="5"/>
      <c r="Q51" s="5"/>
      <c r="R51" s="5"/>
      <c r="S51" s="5"/>
      <c r="T51" s="5"/>
      <c r="U51" s="5"/>
      <c r="V51" s="5"/>
      <c r="W51" s="5"/>
      <c r="X51" s="5"/>
      <c r="Y51" s="5"/>
      <c r="Z51" s="5"/>
      <c r="AA51" s="5"/>
      <c r="AB51" s="5"/>
      <c r="AC51" s="5"/>
      <c r="AD51" s="5"/>
      <c r="AE51" s="5"/>
      <c r="AF51" s="5"/>
      <c r="AG51" s="6"/>
      <c r="AH51" s="6"/>
      <c r="AI51" s="5"/>
      <c r="AJ51" s="5"/>
      <c r="AK51" s="6"/>
    </row>
    <row r="52" spans="1:37" ht="37.5" x14ac:dyDescent="0.35">
      <c r="A52" s="48">
        <f t="shared" ref="A52:A59" si="3">A51+1</f>
        <v>33</v>
      </c>
      <c r="B52" s="69" t="s">
        <v>100</v>
      </c>
      <c r="C52" s="149" t="s">
        <v>122</v>
      </c>
      <c r="D52" s="71"/>
      <c r="E52" s="58"/>
      <c r="F52" s="9"/>
      <c r="H52" s="5"/>
      <c r="I52" s="5"/>
      <c r="J52" s="5"/>
      <c r="K52" s="5"/>
      <c r="L52" s="5"/>
      <c r="M52" s="5"/>
      <c r="N52" s="5"/>
      <c r="O52" s="5"/>
      <c r="P52" s="5"/>
      <c r="Q52" s="5"/>
      <c r="R52" s="5"/>
      <c r="S52" s="5"/>
      <c r="T52" s="5"/>
      <c r="U52" s="5"/>
      <c r="V52" s="5"/>
      <c r="W52" s="5"/>
      <c r="X52" s="5"/>
      <c r="Y52" s="5"/>
      <c r="Z52" s="5"/>
      <c r="AA52" s="5"/>
      <c r="AB52" s="5"/>
      <c r="AC52" s="5"/>
      <c r="AD52" s="5"/>
      <c r="AE52" s="5"/>
      <c r="AF52" s="5"/>
      <c r="AG52" s="6"/>
      <c r="AH52" s="6"/>
      <c r="AI52" s="5"/>
      <c r="AJ52" s="5"/>
      <c r="AK52" s="6"/>
    </row>
    <row r="53" spans="1:37" ht="25" x14ac:dyDescent="0.35">
      <c r="A53" s="48">
        <f t="shared" si="3"/>
        <v>34</v>
      </c>
      <c r="B53" s="69" t="s">
        <v>101</v>
      </c>
      <c r="C53" s="149" t="s">
        <v>122</v>
      </c>
      <c r="D53" s="71"/>
      <c r="E53" s="58"/>
      <c r="F53" s="9"/>
      <c r="H53" s="5"/>
      <c r="I53" s="5"/>
      <c r="J53" s="5"/>
      <c r="K53" s="5"/>
      <c r="L53" s="5"/>
      <c r="M53" s="5"/>
      <c r="N53" s="5"/>
      <c r="O53" s="5"/>
      <c r="P53" s="5"/>
      <c r="Q53" s="5"/>
      <c r="R53" s="5"/>
      <c r="S53" s="5"/>
      <c r="T53" s="5"/>
      <c r="U53" s="5"/>
      <c r="V53" s="5"/>
      <c r="W53" s="5"/>
      <c r="X53" s="5"/>
      <c r="Y53" s="5"/>
      <c r="Z53" s="5"/>
      <c r="AA53" s="5"/>
      <c r="AB53" s="5"/>
      <c r="AC53" s="5"/>
      <c r="AD53" s="5"/>
      <c r="AE53" s="5"/>
      <c r="AF53" s="5"/>
      <c r="AG53" s="6"/>
      <c r="AH53" s="6"/>
      <c r="AI53" s="5"/>
      <c r="AJ53" s="5"/>
      <c r="AK53" s="6"/>
    </row>
    <row r="54" spans="1:37" ht="25" x14ac:dyDescent="0.35">
      <c r="A54" s="48">
        <f t="shared" si="3"/>
        <v>35</v>
      </c>
      <c r="B54" s="69" t="s">
        <v>102</v>
      </c>
      <c r="C54" s="149" t="s">
        <v>122</v>
      </c>
      <c r="D54" s="71"/>
      <c r="E54" s="58"/>
      <c r="F54" s="9"/>
      <c r="H54" s="5"/>
      <c r="I54" s="5"/>
      <c r="J54" s="5"/>
      <c r="K54" s="5"/>
      <c r="L54" s="5"/>
      <c r="M54" s="5"/>
      <c r="N54" s="5"/>
      <c r="O54" s="5"/>
      <c r="P54" s="5"/>
      <c r="Q54" s="5"/>
      <c r="R54" s="5"/>
      <c r="S54" s="5"/>
      <c r="T54" s="5"/>
      <c r="U54" s="5"/>
      <c r="V54" s="5"/>
      <c r="W54" s="5"/>
      <c r="X54" s="5"/>
      <c r="Y54" s="5"/>
      <c r="Z54" s="5"/>
      <c r="AA54" s="5"/>
      <c r="AB54" s="5"/>
      <c r="AC54" s="5"/>
      <c r="AD54" s="5"/>
      <c r="AE54" s="5"/>
      <c r="AF54" s="5"/>
      <c r="AG54" s="6"/>
      <c r="AH54" s="6"/>
      <c r="AI54" s="5"/>
      <c r="AJ54" s="5"/>
      <c r="AK54" s="6"/>
    </row>
    <row r="55" spans="1:37" x14ac:dyDescent="0.35">
      <c r="A55" s="48">
        <f t="shared" si="3"/>
        <v>36</v>
      </c>
      <c r="B55" s="69" t="s">
        <v>103</v>
      </c>
      <c r="C55" s="149" t="s">
        <v>122</v>
      </c>
      <c r="D55" s="71"/>
      <c r="E55" s="58"/>
      <c r="F55" s="9"/>
      <c r="H55" s="5"/>
      <c r="I55" s="5"/>
      <c r="J55" s="5"/>
      <c r="K55" s="5"/>
      <c r="L55" s="5"/>
      <c r="M55" s="5"/>
      <c r="N55" s="5"/>
      <c r="O55" s="5"/>
      <c r="P55" s="5"/>
      <c r="Q55" s="5"/>
      <c r="R55" s="5"/>
      <c r="S55" s="5"/>
      <c r="T55" s="5"/>
      <c r="U55" s="5"/>
      <c r="V55" s="5"/>
      <c r="W55" s="5"/>
      <c r="X55" s="5"/>
      <c r="Y55" s="5"/>
      <c r="Z55" s="5"/>
      <c r="AA55" s="5"/>
      <c r="AB55" s="5"/>
      <c r="AC55" s="5"/>
      <c r="AD55" s="5"/>
      <c r="AE55" s="5"/>
      <c r="AF55" s="5"/>
      <c r="AG55" s="6"/>
      <c r="AH55" s="6"/>
      <c r="AI55" s="5"/>
      <c r="AJ55" s="5"/>
      <c r="AK55" s="6"/>
    </row>
    <row r="56" spans="1:37" x14ac:dyDescent="0.35">
      <c r="A56" s="48">
        <f t="shared" si="3"/>
        <v>37</v>
      </c>
      <c r="B56" s="69" t="s">
        <v>104</v>
      </c>
      <c r="C56" s="149" t="s">
        <v>122</v>
      </c>
      <c r="D56" s="71"/>
      <c r="E56" s="58"/>
      <c r="F56" s="9"/>
      <c r="H56" s="5"/>
      <c r="I56" s="5"/>
      <c r="J56" s="5"/>
      <c r="K56" s="5"/>
      <c r="L56" s="5"/>
      <c r="M56" s="5"/>
      <c r="N56" s="5"/>
      <c r="O56" s="5"/>
      <c r="P56" s="5"/>
      <c r="Q56" s="5"/>
      <c r="R56" s="5"/>
      <c r="S56" s="5"/>
      <c r="T56" s="5"/>
      <c r="U56" s="5"/>
      <c r="V56" s="5"/>
      <c r="W56" s="5"/>
      <c r="X56" s="5"/>
      <c r="Y56" s="5"/>
      <c r="Z56" s="5"/>
      <c r="AA56" s="5"/>
      <c r="AB56" s="5"/>
      <c r="AC56" s="5"/>
      <c r="AD56" s="5"/>
      <c r="AE56" s="5"/>
      <c r="AF56" s="5"/>
      <c r="AG56" s="6"/>
      <c r="AH56" s="6"/>
      <c r="AI56" s="5"/>
      <c r="AJ56" s="5"/>
      <c r="AK56" s="6"/>
    </row>
    <row r="57" spans="1:37" x14ac:dyDescent="0.35">
      <c r="A57" s="48">
        <f t="shared" si="3"/>
        <v>38</v>
      </c>
      <c r="B57" s="69" t="s">
        <v>105</v>
      </c>
      <c r="C57" s="149" t="s">
        <v>122</v>
      </c>
      <c r="D57" s="71"/>
      <c r="E57" s="58"/>
      <c r="F57" s="9"/>
      <c r="H57" s="5"/>
      <c r="I57" s="5"/>
      <c r="J57" s="5"/>
      <c r="K57" s="5"/>
      <c r="L57" s="5"/>
      <c r="M57" s="5"/>
      <c r="N57" s="5"/>
      <c r="O57" s="5"/>
      <c r="P57" s="5"/>
      <c r="Q57" s="5"/>
      <c r="R57" s="5"/>
      <c r="S57" s="5"/>
      <c r="T57" s="5"/>
      <c r="U57" s="5"/>
      <c r="V57" s="5"/>
      <c r="W57" s="5"/>
      <c r="X57" s="5"/>
      <c r="Y57" s="5"/>
      <c r="Z57" s="5"/>
      <c r="AA57" s="5"/>
      <c r="AB57" s="5"/>
      <c r="AC57" s="5"/>
      <c r="AD57" s="5"/>
      <c r="AE57" s="5"/>
      <c r="AF57" s="5"/>
      <c r="AG57" s="6"/>
      <c r="AH57" s="6"/>
      <c r="AI57" s="5"/>
      <c r="AJ57" s="5"/>
      <c r="AK57" s="6"/>
    </row>
    <row r="58" spans="1:37" x14ac:dyDescent="0.35">
      <c r="A58" s="48">
        <f t="shared" si="3"/>
        <v>39</v>
      </c>
      <c r="B58" s="69" t="s">
        <v>106</v>
      </c>
      <c r="C58" s="149" t="s">
        <v>122</v>
      </c>
      <c r="D58" s="71"/>
      <c r="E58" s="58"/>
      <c r="F58" s="9"/>
      <c r="H58" s="5"/>
      <c r="I58" s="5"/>
      <c r="J58" s="5"/>
      <c r="K58" s="5"/>
      <c r="L58" s="5"/>
      <c r="M58" s="5"/>
      <c r="N58" s="5"/>
      <c r="O58" s="5"/>
      <c r="P58" s="5"/>
      <c r="Q58" s="5"/>
      <c r="R58" s="5"/>
      <c r="S58" s="5"/>
      <c r="T58" s="5"/>
      <c r="U58" s="5"/>
      <c r="V58" s="5"/>
      <c r="W58" s="5"/>
      <c r="X58" s="5"/>
      <c r="Y58" s="5"/>
      <c r="Z58" s="5"/>
      <c r="AA58" s="5"/>
      <c r="AB58" s="5"/>
      <c r="AC58" s="5"/>
      <c r="AD58" s="5"/>
      <c r="AE58" s="5"/>
      <c r="AF58" s="5"/>
      <c r="AG58" s="6"/>
      <c r="AH58" s="6"/>
      <c r="AI58" s="5"/>
      <c r="AJ58" s="5"/>
      <c r="AK58" s="6"/>
    </row>
    <row r="59" spans="1:37" x14ac:dyDescent="0.35">
      <c r="A59" s="48">
        <f t="shared" si="3"/>
        <v>40</v>
      </c>
      <c r="B59" s="56" t="s">
        <v>107</v>
      </c>
      <c r="C59" s="149" t="s">
        <v>122</v>
      </c>
      <c r="D59" s="71"/>
      <c r="E59" s="58"/>
      <c r="F59" s="9"/>
      <c r="H59" s="5"/>
      <c r="I59" s="5"/>
      <c r="J59" s="5"/>
      <c r="K59" s="5"/>
      <c r="L59" s="5"/>
      <c r="M59" s="5"/>
      <c r="N59" s="5"/>
      <c r="O59" s="5"/>
      <c r="P59" s="5"/>
      <c r="Q59" s="5"/>
      <c r="R59" s="5"/>
      <c r="S59" s="5"/>
      <c r="T59" s="5"/>
      <c r="U59" s="5"/>
      <c r="V59" s="5"/>
      <c r="W59" s="5"/>
      <c r="X59" s="5"/>
      <c r="Y59" s="5"/>
      <c r="Z59" s="5"/>
      <c r="AA59" s="5"/>
      <c r="AB59" s="5"/>
      <c r="AC59" s="5"/>
      <c r="AD59" s="5"/>
      <c r="AE59" s="5"/>
      <c r="AF59" s="5"/>
      <c r="AG59" s="6"/>
      <c r="AH59" s="6"/>
      <c r="AI59" s="5"/>
      <c r="AJ59" s="5"/>
      <c r="AK59" s="6"/>
    </row>
    <row r="60" spans="1:37" ht="15" customHeight="1" x14ac:dyDescent="0.35">
      <c r="A60" s="48"/>
      <c r="B60" s="59" t="s">
        <v>82</v>
      </c>
      <c r="C60" s="150"/>
      <c r="D60" s="55"/>
      <c r="E60" s="58"/>
      <c r="F60" s="9"/>
      <c r="H60" s="5"/>
      <c r="I60" s="5"/>
      <c r="J60" s="5"/>
      <c r="K60" s="5"/>
      <c r="L60" s="5"/>
      <c r="M60" s="5"/>
      <c r="N60" s="5"/>
      <c r="O60" s="5"/>
      <c r="P60" s="5"/>
      <c r="Q60" s="5"/>
      <c r="R60" s="5"/>
      <c r="S60" s="5"/>
      <c r="T60" s="5"/>
      <c r="U60" s="5"/>
      <c r="V60" s="5"/>
      <c r="W60" s="5"/>
      <c r="X60" s="5"/>
      <c r="Y60" s="5"/>
      <c r="Z60" s="5"/>
      <c r="AA60" s="5"/>
      <c r="AB60" s="5"/>
      <c r="AC60" s="5"/>
      <c r="AD60" s="5"/>
      <c r="AE60" s="5"/>
      <c r="AF60" s="5"/>
      <c r="AG60" s="6"/>
      <c r="AH60" s="6"/>
      <c r="AI60" s="5"/>
      <c r="AJ60" s="5"/>
      <c r="AK60" s="6"/>
    </row>
    <row r="61" spans="1:37" ht="37.5" x14ac:dyDescent="0.35">
      <c r="A61" s="48">
        <f>A59+1</f>
        <v>41</v>
      </c>
      <c r="B61" s="56" t="s">
        <v>108</v>
      </c>
      <c r="C61" s="149"/>
      <c r="D61" s="64">
        <v>4</v>
      </c>
      <c r="E61" s="58"/>
      <c r="F61" s="9"/>
      <c r="H61" s="5"/>
      <c r="I61" s="5"/>
      <c r="J61" s="5"/>
      <c r="K61" s="5"/>
      <c r="L61" s="5"/>
      <c r="M61" s="5"/>
      <c r="N61" s="5"/>
      <c r="O61" s="5"/>
      <c r="P61" s="5"/>
      <c r="Q61" s="5"/>
      <c r="R61" s="5"/>
      <c r="S61" s="5"/>
      <c r="T61" s="5"/>
      <c r="U61" s="5"/>
      <c r="V61" s="5"/>
      <c r="W61" s="5"/>
      <c r="X61" s="5"/>
      <c r="Y61" s="5"/>
      <c r="Z61" s="5"/>
      <c r="AA61" s="5"/>
      <c r="AB61" s="5"/>
      <c r="AC61" s="5"/>
      <c r="AD61" s="5"/>
      <c r="AE61" s="5"/>
      <c r="AF61" s="5"/>
      <c r="AG61" s="6"/>
      <c r="AH61" s="6"/>
      <c r="AI61" s="5"/>
      <c r="AJ61" s="5"/>
      <c r="AK61" s="6"/>
    </row>
    <row r="62" spans="1:37" x14ac:dyDescent="0.35">
      <c r="A62" s="60">
        <f t="shared" ref="A62" si="4">A61+1</f>
        <v>42</v>
      </c>
      <c r="B62" s="61" t="s">
        <v>109</v>
      </c>
      <c r="C62" s="151"/>
      <c r="D62" s="65">
        <v>4</v>
      </c>
      <c r="E62" s="62"/>
      <c r="F62" s="9"/>
      <c r="H62" s="5"/>
      <c r="I62" s="5"/>
      <c r="J62" s="5"/>
      <c r="K62" s="5"/>
      <c r="L62" s="5"/>
      <c r="M62" s="5"/>
      <c r="N62" s="5"/>
      <c r="O62" s="5"/>
      <c r="P62" s="5"/>
      <c r="Q62" s="5"/>
      <c r="R62" s="5"/>
      <c r="S62" s="5"/>
      <c r="T62" s="5"/>
      <c r="U62" s="5"/>
      <c r="V62" s="5"/>
      <c r="W62" s="5"/>
      <c r="X62" s="5"/>
      <c r="Y62" s="5"/>
      <c r="Z62" s="5"/>
      <c r="AA62" s="5"/>
      <c r="AB62" s="5"/>
      <c r="AC62" s="5"/>
      <c r="AD62" s="5"/>
      <c r="AE62" s="5"/>
      <c r="AF62" s="5"/>
      <c r="AG62" s="6"/>
      <c r="AH62" s="6"/>
      <c r="AI62" s="5"/>
      <c r="AJ62" s="5"/>
      <c r="AK62" s="6"/>
    </row>
    <row r="63" spans="1:37" ht="15" customHeight="1" x14ac:dyDescent="0.3">
      <c r="A63" s="48"/>
      <c r="B63" s="72" t="s">
        <v>110</v>
      </c>
      <c r="C63" s="157"/>
      <c r="D63" s="66">
        <f>SUM(D66:D68)</f>
        <v>28</v>
      </c>
      <c r="E63" s="67"/>
      <c r="F63" s="26">
        <f>(SUM(F66:F68))</f>
        <v>0</v>
      </c>
      <c r="G63" s="27" t="s">
        <v>111</v>
      </c>
      <c r="H63" s="5"/>
      <c r="I63" s="5"/>
      <c r="J63" s="5"/>
      <c r="K63" s="5"/>
      <c r="L63" s="5"/>
      <c r="M63" s="5"/>
      <c r="N63" s="5"/>
      <c r="O63" s="5"/>
      <c r="P63" s="5"/>
      <c r="Q63" s="5"/>
      <c r="R63" s="5"/>
      <c r="S63" s="5"/>
      <c r="T63" s="5"/>
      <c r="U63" s="5"/>
      <c r="V63" s="5"/>
      <c r="W63" s="5"/>
      <c r="X63" s="5"/>
      <c r="Y63" s="5"/>
      <c r="Z63" s="5"/>
      <c r="AA63" s="5"/>
      <c r="AB63" s="5"/>
      <c r="AC63" s="5"/>
      <c r="AD63" s="5"/>
      <c r="AE63" s="5"/>
      <c r="AF63" s="5"/>
      <c r="AG63" s="6"/>
      <c r="AH63" s="6"/>
      <c r="AI63" s="5"/>
      <c r="AJ63" s="5"/>
      <c r="AK63" s="6"/>
    </row>
    <row r="64" spans="1:37" ht="15" customHeight="1" x14ac:dyDescent="0.35">
      <c r="A64" s="48">
        <f>A62+1</f>
        <v>43</v>
      </c>
      <c r="B64" s="56" t="s">
        <v>112</v>
      </c>
      <c r="C64" s="149" t="s">
        <v>122</v>
      </c>
      <c r="D64" s="66"/>
      <c r="E64" s="67"/>
      <c r="F64" s="26"/>
      <c r="G64" s="27"/>
      <c r="H64" s="5"/>
      <c r="I64" s="5"/>
      <c r="J64" s="5"/>
      <c r="K64" s="5"/>
      <c r="L64" s="5"/>
      <c r="M64" s="5"/>
      <c r="N64" s="5"/>
      <c r="O64" s="5"/>
      <c r="P64" s="5"/>
      <c r="Q64" s="5"/>
      <c r="R64" s="5"/>
      <c r="S64" s="5"/>
      <c r="T64" s="5"/>
      <c r="U64" s="5"/>
      <c r="V64" s="5"/>
      <c r="W64" s="5"/>
      <c r="X64" s="5"/>
      <c r="Y64" s="5"/>
      <c r="Z64" s="5"/>
      <c r="AA64" s="5"/>
      <c r="AB64" s="5"/>
      <c r="AC64" s="5"/>
      <c r="AD64" s="5"/>
      <c r="AE64" s="5"/>
      <c r="AF64" s="5"/>
      <c r="AG64" s="6"/>
      <c r="AH64" s="6"/>
      <c r="AI64" s="5"/>
      <c r="AJ64" s="5"/>
      <c r="AK64" s="6"/>
    </row>
    <row r="65" spans="1:37" x14ac:dyDescent="0.35">
      <c r="A65" s="48"/>
      <c r="B65" s="59" t="s">
        <v>82</v>
      </c>
      <c r="C65" s="150"/>
      <c r="D65" s="55"/>
      <c r="E65" s="58"/>
      <c r="F65" s="9"/>
      <c r="H65" s="5"/>
      <c r="I65" s="5"/>
      <c r="J65" s="5"/>
      <c r="K65" s="5"/>
      <c r="L65" s="5"/>
      <c r="M65" s="5"/>
      <c r="N65" s="5"/>
      <c r="O65" s="5"/>
      <c r="P65" s="5"/>
      <c r="Q65" s="5"/>
      <c r="R65" s="5"/>
      <c r="S65" s="5"/>
      <c r="T65" s="5"/>
      <c r="U65" s="5"/>
      <c r="V65" s="5"/>
      <c r="W65" s="5"/>
      <c r="X65" s="5"/>
      <c r="Y65" s="5"/>
      <c r="Z65" s="5"/>
      <c r="AA65" s="5"/>
      <c r="AB65" s="5"/>
      <c r="AC65" s="5"/>
      <c r="AD65" s="5"/>
      <c r="AE65" s="5"/>
      <c r="AF65" s="5"/>
      <c r="AG65" s="6"/>
      <c r="AH65" s="6"/>
      <c r="AI65" s="5"/>
      <c r="AJ65" s="5"/>
      <c r="AK65" s="6"/>
    </row>
    <row r="66" spans="1:37" ht="15" customHeight="1" x14ac:dyDescent="0.35">
      <c r="A66" s="48">
        <f>A64+1</f>
        <v>44</v>
      </c>
      <c r="B66" s="56" t="s">
        <v>113</v>
      </c>
      <c r="C66" s="149"/>
      <c r="D66" s="68">
        <v>12</v>
      </c>
      <c r="E66" s="58"/>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6"/>
      <c r="AH66" s="6"/>
      <c r="AI66" s="85"/>
      <c r="AJ66" s="85"/>
      <c r="AK66" s="6"/>
    </row>
    <row r="67" spans="1:37" ht="15" customHeight="1" x14ac:dyDescent="0.35">
      <c r="A67" s="48">
        <f t="shared" ref="A67:A68" si="5">A66+1</f>
        <v>45</v>
      </c>
      <c r="B67" s="56" t="s">
        <v>114</v>
      </c>
      <c r="C67" s="149"/>
      <c r="D67" s="68">
        <v>8</v>
      </c>
      <c r="E67" s="58"/>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6"/>
      <c r="AH67" s="6"/>
      <c r="AI67" s="85"/>
      <c r="AJ67" s="85"/>
      <c r="AK67" s="6"/>
    </row>
    <row r="68" spans="1:37" ht="15" customHeight="1" x14ac:dyDescent="0.35">
      <c r="A68" s="60">
        <f t="shared" si="5"/>
        <v>46</v>
      </c>
      <c r="B68" s="61" t="s">
        <v>115</v>
      </c>
      <c r="C68" s="151"/>
      <c r="D68" s="73">
        <v>8</v>
      </c>
      <c r="E68" s="62"/>
      <c r="H68" s="85"/>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6"/>
      <c r="AH68" s="6"/>
      <c r="AI68" s="85"/>
      <c r="AJ68" s="85"/>
      <c r="AK68" s="6"/>
    </row>
    <row r="69" spans="1:37" ht="15" customHeight="1" x14ac:dyDescent="0.35">
      <c r="A69" s="74"/>
      <c r="B69" s="75"/>
      <c r="C69" s="158"/>
      <c r="D69" s="74"/>
      <c r="E69" s="76"/>
      <c r="F69" s="9"/>
      <c r="H69" s="5"/>
      <c r="I69" s="5"/>
      <c r="J69" s="5"/>
      <c r="K69" s="5"/>
      <c r="L69" s="5"/>
      <c r="M69" s="5"/>
      <c r="N69" s="5"/>
      <c r="O69" s="5"/>
      <c r="P69" s="5"/>
      <c r="Q69" s="5"/>
      <c r="R69" s="5"/>
      <c r="S69" s="5"/>
      <c r="T69" s="5"/>
      <c r="U69" s="5"/>
      <c r="V69" s="5"/>
      <c r="W69" s="5"/>
      <c r="X69" s="5"/>
      <c r="Y69" s="5"/>
      <c r="Z69" s="5"/>
      <c r="AA69" s="5"/>
      <c r="AB69" s="5"/>
      <c r="AC69" s="5"/>
      <c r="AD69" s="5"/>
      <c r="AE69" s="5"/>
      <c r="AF69" s="5"/>
      <c r="AG69" s="6"/>
      <c r="AH69" s="6"/>
      <c r="AI69" s="5"/>
      <c r="AJ69" s="5"/>
      <c r="AK69" s="6"/>
    </row>
    <row r="70" spans="1:37" ht="28" x14ac:dyDescent="0.35">
      <c r="A70" s="44"/>
      <c r="B70" s="77" t="s">
        <v>116</v>
      </c>
      <c r="C70" s="159"/>
      <c r="D70" s="53" t="s">
        <v>59</v>
      </c>
      <c r="E70" s="45" t="s">
        <v>54</v>
      </c>
      <c r="F70" s="9"/>
      <c r="H70" s="5"/>
      <c r="I70" s="5"/>
      <c r="J70" s="5"/>
      <c r="K70" s="5"/>
      <c r="L70" s="5"/>
      <c r="M70" s="5"/>
      <c r="N70" s="5"/>
      <c r="O70" s="5"/>
      <c r="P70" s="5"/>
      <c r="Q70" s="5"/>
      <c r="R70" s="5"/>
      <c r="S70" s="5"/>
      <c r="T70" s="5"/>
      <c r="U70" s="5"/>
      <c r="V70" s="5"/>
      <c r="W70" s="5"/>
      <c r="X70" s="5"/>
      <c r="Y70" s="5"/>
      <c r="Z70" s="5"/>
      <c r="AA70" s="5"/>
      <c r="AB70" s="5"/>
      <c r="AC70" s="5"/>
      <c r="AD70" s="5"/>
      <c r="AE70" s="5"/>
      <c r="AF70" s="5"/>
      <c r="AG70" s="6"/>
      <c r="AH70" s="6"/>
      <c r="AI70" s="5"/>
      <c r="AJ70" s="5"/>
      <c r="AK70" s="6"/>
    </row>
    <row r="71" spans="1:37" ht="15" customHeight="1" x14ac:dyDescent="0.35">
      <c r="A71" s="46"/>
      <c r="B71" s="78" t="s">
        <v>116</v>
      </c>
      <c r="C71" s="160"/>
      <c r="D71" s="79"/>
      <c r="E71" s="49"/>
      <c r="F71" s="26">
        <f>SUM(F73:F74)</f>
        <v>0</v>
      </c>
      <c r="G71" s="27" t="s">
        <v>117</v>
      </c>
      <c r="H71" s="5"/>
      <c r="I71" s="5"/>
      <c r="J71" s="5"/>
      <c r="K71" s="5"/>
      <c r="L71" s="5"/>
      <c r="M71" s="5"/>
      <c r="N71" s="5"/>
      <c r="O71" s="5"/>
      <c r="P71" s="5"/>
      <c r="Q71" s="5"/>
      <c r="R71" s="5"/>
      <c r="S71" s="5"/>
      <c r="T71" s="5"/>
      <c r="U71" s="5"/>
      <c r="V71" s="5"/>
      <c r="W71" s="5"/>
      <c r="X71" s="5"/>
      <c r="Y71" s="5"/>
      <c r="Z71" s="5"/>
      <c r="AA71" s="5"/>
      <c r="AB71" s="5"/>
      <c r="AC71" s="5"/>
      <c r="AD71" s="5"/>
      <c r="AE71" s="5"/>
      <c r="AF71" s="5"/>
      <c r="AG71" s="6"/>
      <c r="AH71" s="6"/>
      <c r="AI71" s="5"/>
      <c r="AJ71" s="5"/>
      <c r="AK71" s="6"/>
    </row>
    <row r="72" spans="1:37" ht="26" x14ac:dyDescent="0.35">
      <c r="A72" s="48"/>
      <c r="B72" s="43" t="s">
        <v>62</v>
      </c>
      <c r="C72" s="148"/>
      <c r="D72" s="71"/>
      <c r="E72" s="49"/>
      <c r="F72" s="9"/>
      <c r="H72" s="5"/>
      <c r="I72" s="5"/>
      <c r="J72" s="5"/>
      <c r="K72" s="5"/>
      <c r="L72" s="5"/>
      <c r="M72" s="5"/>
      <c r="N72" s="5"/>
      <c r="O72" s="5"/>
      <c r="P72" s="5"/>
      <c r="Q72" s="5"/>
      <c r="R72" s="5"/>
      <c r="S72" s="5"/>
      <c r="T72" s="5"/>
      <c r="U72" s="5"/>
      <c r="V72" s="5"/>
      <c r="W72" s="5"/>
      <c r="X72" s="5"/>
      <c r="Y72" s="5"/>
      <c r="Z72" s="5"/>
      <c r="AA72" s="5"/>
      <c r="AB72" s="5"/>
      <c r="AC72" s="5"/>
      <c r="AD72" s="5"/>
      <c r="AE72" s="5"/>
      <c r="AF72" s="5"/>
      <c r="AG72" s="6"/>
      <c r="AH72" s="6"/>
      <c r="AI72" s="5"/>
      <c r="AJ72" s="5"/>
      <c r="AK72" s="6"/>
    </row>
    <row r="73" spans="1:37" ht="15" customHeight="1" x14ac:dyDescent="0.35">
      <c r="A73" s="48">
        <f>A68+1</f>
        <v>47</v>
      </c>
      <c r="B73" s="69" t="s">
        <v>119</v>
      </c>
      <c r="C73" s="153"/>
      <c r="D73" s="55"/>
      <c r="E73" s="49"/>
      <c r="F73" s="9"/>
      <c r="H73" s="5"/>
      <c r="I73" s="5"/>
      <c r="J73" s="5"/>
      <c r="K73" s="5"/>
      <c r="L73" s="5"/>
      <c r="M73" s="5"/>
      <c r="N73" s="5"/>
      <c r="O73" s="5"/>
      <c r="P73" s="5"/>
      <c r="Q73" s="5"/>
      <c r="R73" s="5"/>
      <c r="S73" s="5"/>
      <c r="T73" s="5"/>
      <c r="U73" s="5"/>
      <c r="V73" s="5"/>
      <c r="W73" s="5"/>
      <c r="X73" s="5"/>
      <c r="Y73" s="5"/>
      <c r="Z73" s="5"/>
      <c r="AA73" s="5"/>
      <c r="AB73" s="5"/>
      <c r="AC73" s="5"/>
      <c r="AD73" s="5"/>
      <c r="AE73" s="5"/>
      <c r="AF73" s="5"/>
      <c r="AG73" s="6"/>
      <c r="AH73" s="6"/>
      <c r="AI73" s="5"/>
      <c r="AJ73" s="5"/>
      <c r="AK73" s="6"/>
    </row>
    <row r="74" spans="1:37" ht="15" customHeight="1" x14ac:dyDescent="0.35">
      <c r="A74" s="60">
        <f>+A73+1</f>
        <v>48</v>
      </c>
      <c r="B74" s="89" t="s">
        <v>120</v>
      </c>
      <c r="C74" s="161"/>
      <c r="D74" s="91"/>
      <c r="E74" s="62"/>
      <c r="F74" s="9"/>
      <c r="H74" s="5"/>
      <c r="I74" s="5"/>
      <c r="J74" s="5"/>
      <c r="K74" s="5"/>
      <c r="L74" s="5"/>
      <c r="M74" s="5"/>
      <c r="N74" s="5"/>
      <c r="O74" s="5"/>
      <c r="P74" s="5"/>
      <c r="Q74" s="5"/>
      <c r="R74" s="5"/>
      <c r="S74" s="5"/>
      <c r="T74" s="5"/>
      <c r="U74" s="5"/>
      <c r="V74" s="5"/>
      <c r="W74" s="5"/>
      <c r="X74" s="5"/>
      <c r="Y74" s="5"/>
      <c r="Z74" s="5"/>
      <c r="AA74" s="5"/>
      <c r="AB74" s="5"/>
      <c r="AC74" s="5"/>
      <c r="AD74" s="5"/>
      <c r="AE74" s="5"/>
      <c r="AF74" s="5"/>
      <c r="AG74" s="6"/>
      <c r="AH74" s="6"/>
      <c r="AI74" s="5"/>
      <c r="AJ74" s="5"/>
      <c r="AK74" s="6"/>
    </row>
    <row r="75" spans="1:37" ht="15" customHeight="1" x14ac:dyDescent="0.35">
      <c r="A75" s="80"/>
      <c r="B75" s="81"/>
      <c r="C75" s="162"/>
      <c r="D75" s="80"/>
      <c r="E75" s="56"/>
      <c r="F75" s="10"/>
      <c r="G75" s="7"/>
      <c r="H75" s="5"/>
      <c r="I75" s="5"/>
      <c r="J75" s="5"/>
      <c r="K75" s="5"/>
      <c r="L75" s="5"/>
      <c r="M75" s="5"/>
      <c r="N75" s="5"/>
      <c r="O75" s="5"/>
      <c r="P75" s="5"/>
      <c r="Q75" s="5"/>
      <c r="R75" s="5"/>
      <c r="S75" s="5"/>
      <c r="T75" s="5"/>
      <c r="U75" s="5"/>
      <c r="V75" s="5"/>
      <c r="W75" s="5"/>
      <c r="X75" s="5"/>
      <c r="Y75" s="5"/>
      <c r="Z75" s="5"/>
      <c r="AA75" s="5"/>
      <c r="AB75" s="5"/>
      <c r="AC75" s="5"/>
      <c r="AD75" s="5"/>
      <c r="AE75" s="5"/>
      <c r="AF75" s="5"/>
      <c r="AG75" s="6"/>
      <c r="AH75" s="6"/>
      <c r="AI75" s="5"/>
      <c r="AJ75" s="5"/>
      <c r="AK75" s="6"/>
    </row>
    <row r="76" spans="1:37" ht="15" customHeight="1" x14ac:dyDescent="0.35">
      <c r="E76" s="41"/>
    </row>
    <row r="77" spans="1:37" x14ac:dyDescent="0.35">
      <c r="F77" s="2"/>
    </row>
    <row r="78" spans="1:37" x14ac:dyDescent="0.35">
      <c r="F78" s="2"/>
    </row>
  </sheetData>
  <sheetProtection formatRows="0"/>
  <mergeCells count="30">
    <mergeCell ref="W2:Z3"/>
    <mergeCell ref="O1:R1"/>
    <mergeCell ref="O2:R3"/>
    <mergeCell ref="S2:V3"/>
    <mergeCell ref="H1:H3"/>
    <mergeCell ref="I1:I3"/>
    <mergeCell ref="K1:N1"/>
    <mergeCell ref="J2:J3"/>
    <mergeCell ref="W1:Z1"/>
    <mergeCell ref="K2:N3"/>
    <mergeCell ref="B9:D9"/>
    <mergeCell ref="B10:D10"/>
    <mergeCell ref="D4:E4"/>
    <mergeCell ref="S1:V1"/>
    <mergeCell ref="F1:F3"/>
    <mergeCell ref="G1:G3"/>
    <mergeCell ref="B1:E1"/>
    <mergeCell ref="A5:E5"/>
    <mergeCell ref="B7:D7"/>
    <mergeCell ref="B6:D6"/>
    <mergeCell ref="B8:D8"/>
    <mergeCell ref="A2:A4"/>
    <mergeCell ref="D2:E2"/>
    <mergeCell ref="D3:E3"/>
    <mergeCell ref="AI1:AL1"/>
    <mergeCell ref="AA2:AD3"/>
    <mergeCell ref="AE2:AH3"/>
    <mergeCell ref="AI2:AL3"/>
    <mergeCell ref="AE1:AH1"/>
    <mergeCell ref="AA1:AD1"/>
  </mergeCells>
  <pageMargins left="0.19685039370078741" right="0.19685039370078741" top="0.39370078740157483" bottom="0.39370078740157483" header="0.31496062992125984" footer="0.19685039370078741"/>
  <pageSetup paperSize="9" scale="69" fitToHeight="0" orientation="portrait" r:id="rId1"/>
  <headerFooter scaleWithDoc="0">
    <oddFooter>&amp;R&amp;P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FE55E561D55EA41AC3E878CAAABF20B" ma:contentTypeVersion="24" ma:contentTypeDescription="Crea un document nou" ma:contentTypeScope="" ma:versionID="5c797bcc86321068f2b880cdadfbb5eb">
  <xsd:schema xmlns:xsd="http://www.w3.org/2001/XMLSchema" xmlns:xs="http://www.w3.org/2001/XMLSchema" xmlns:p="http://schemas.microsoft.com/office/2006/metadata/properties" xmlns:ns2="89c110f2-b19e-4fb1-93b9-c8be336c0a2b" xmlns:ns3="43606b49-3f3a-4e3d-9cd3-b8177d22ab77" targetNamespace="http://schemas.microsoft.com/office/2006/metadata/properties" ma:root="true" ma:fieldsID="265d92d0bc9114e8dbcb64c320dae285" ns2:_="" ns3:_="">
    <xsd:import namespace="89c110f2-b19e-4fb1-93b9-c8be336c0a2b"/>
    <xsd:import namespace="43606b49-3f3a-4e3d-9cd3-b8177d22ab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c110f2-b19e-4fb1-93b9-c8be336c0a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3606b49-3f3a-4e3d-9cd3-b8177d22ab77" elementFormDefault="qualified">
    <xsd:import namespace="http://schemas.microsoft.com/office/2006/documentManagement/types"/>
    <xsd:import namespace="http://schemas.microsoft.com/office/infopath/2007/PartnerControls"/>
    <xsd:element name="SharedWithUsers" ma:index="10"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 compartit amb detalls" ma:internalName="SharedWithDetails" ma:readOnly="true">
      <xsd:simpleType>
        <xsd:restriction base="dms:Note">
          <xsd:maxLength value="255"/>
        </xsd:restriction>
      </xsd:simpleType>
    </xsd:element>
    <xsd:element name="TaxCatchAll" ma:index="21" nillable="true" ma:displayName="Taxonomy Catch All Column" ma:hidden="true" ma:list="{ff44865d-e1a2-4212-972d-40c5aa230fb6}" ma:internalName="TaxCatchAll" ma:showField="CatchAllData" ma:web="43606b49-3f3a-4e3d-9cd3-b8177d22a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3606b49-3f3a-4e3d-9cd3-b8177d22ab77" xsi:nil="true"/>
    <lcf76f155ced4ddcb4097134ff3c332f xmlns="89c110f2-b19e-4fb1-93b9-c8be336c0a2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F2C374-C84C-4E8D-B588-E292635D5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c110f2-b19e-4fb1-93b9-c8be336c0a2b"/>
    <ds:schemaRef ds:uri="43606b49-3f3a-4e3d-9cd3-b8177d22a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04009D-181E-46B5-ADF9-C650649510B8}">
  <ds:schemaRefs>
    <ds:schemaRef ds:uri="http://schemas.microsoft.com/office/2006/metadata/properties"/>
    <ds:schemaRef ds:uri="http://purl.org/dc/elements/1.1/"/>
    <ds:schemaRef ds:uri="http://schemas.microsoft.com/office/2006/documentManagement/types"/>
    <ds:schemaRef ds:uri="89c110f2-b19e-4fb1-93b9-c8be336c0a2b"/>
    <ds:schemaRef ds:uri="43606b49-3f3a-4e3d-9cd3-b8177d22ab77"/>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33E888A8-83EE-4415-821F-45A2C8544B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2</vt:i4>
      </vt:variant>
    </vt:vector>
  </HeadingPairs>
  <TitlesOfParts>
    <vt:vector size="3" baseType="lpstr">
      <vt:lpstr>Ecògrafs Multiespecialitat</vt:lpstr>
      <vt:lpstr>'Ecògrafs Multiespecialitat'!_1Àrea_d_impressió</vt:lpstr>
      <vt:lpstr>'Ecògrafs Multiespecialitat'!Títols_per_imprimir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2006-09-12T12:46:56Z</dcterms:created>
  <dcterms:modified xsi:type="dcterms:W3CDTF">2025-11-28T11:15:48Z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0x0101000FE55E561D55EA41AC3E878CAAABF20B</vt:lpwstr>
  </property>
  <property fmtid="{D5CDD505-2E9C-101B-9397-08002B2CF9AE}" pid="3" name="MediaServiceImageTags">
    <vt:lpwstr/>
  </property>
</Properties>
</file>